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68" yWindow="4572" windowWidth="16608" windowHeight="5868" tabRatio="601" activeTab="4"/>
  </bookViews>
  <sheets>
    <sheet name="portada" sheetId="21" r:id="rId1"/>
    <sheet name="contenido" sheetId="57" r:id="rId2"/>
    <sheet name="1" sheetId="1" r:id="rId3"/>
    <sheet name="2" sheetId="59" r:id="rId4"/>
    <sheet name="3" sheetId="2" r:id="rId5"/>
    <sheet name="4" sheetId="60" r:id="rId6"/>
    <sheet name="5" sheetId="61" r:id="rId7"/>
    <sheet name="6" sheetId="3" r:id="rId8"/>
    <sheet name="7" sheetId="20" r:id="rId9"/>
    <sheet name="8" sheetId="25" r:id="rId10"/>
    <sheet name="9" sheetId="19" r:id="rId11"/>
    <sheet name="10" sheetId="24" r:id="rId12"/>
    <sheet name="11" sheetId="17" r:id="rId13"/>
    <sheet name="12" sheetId="16" r:id="rId14"/>
    <sheet name="13" sheetId="62" r:id="rId15"/>
    <sheet name="14" sheetId="15" r:id="rId16"/>
    <sheet name="15" sheetId="14" r:id="rId17"/>
    <sheet name="16" sheetId="28" r:id="rId18"/>
    <sheet name="17" sheetId="63" r:id="rId19"/>
    <sheet name="18" sheetId="26" r:id="rId20"/>
    <sheet name="19" sheetId="64" r:id="rId21"/>
    <sheet name="20" sheetId="29" r:id="rId22"/>
    <sheet name="21" sheetId="75" r:id="rId23"/>
    <sheet name="22" sheetId="10" r:id="rId24"/>
    <sheet name="23" sheetId="65" r:id="rId25"/>
    <sheet name="24" sheetId="9" r:id="rId26"/>
    <sheet name="25" sheetId="66" r:id="rId27"/>
    <sheet name="26" sheetId="67" r:id="rId28"/>
    <sheet name="27" sheetId="8" r:id="rId29"/>
    <sheet name="28" sheetId="77" r:id="rId30"/>
    <sheet name="29" sheetId="7" r:id="rId31"/>
    <sheet name="30" sheetId="30" r:id="rId32"/>
    <sheet name="31" sheetId="68" r:id="rId33"/>
    <sheet name="32" sheetId="31" r:id="rId34"/>
    <sheet name="33" sheetId="32" r:id="rId35"/>
    <sheet name="34" sheetId="33" r:id="rId36"/>
    <sheet name="35" sheetId="34" r:id="rId37"/>
    <sheet name="36" sheetId="35" r:id="rId38"/>
    <sheet name="37" sheetId="36" r:id="rId39"/>
    <sheet name="38" sheetId="37" r:id="rId40"/>
    <sheet name="39" sheetId="38" r:id="rId41"/>
    <sheet name="40" sheetId="39" r:id="rId42"/>
    <sheet name="41" sheetId="40" r:id="rId43"/>
    <sheet name="42" sheetId="41" r:id="rId44"/>
    <sheet name="43" sheetId="42" r:id="rId45"/>
    <sheet name="44" sheetId="43" r:id="rId46"/>
    <sheet name="45" sheetId="44" r:id="rId47"/>
    <sheet name="46" sheetId="45" r:id="rId48"/>
    <sheet name="47" sheetId="46" r:id="rId49"/>
    <sheet name="48" sheetId="47" r:id="rId50"/>
    <sheet name="49" sheetId="48" r:id="rId51"/>
    <sheet name="50" sheetId="49" r:id="rId52"/>
    <sheet name="51" sheetId="50" r:id="rId53"/>
    <sheet name="52" sheetId="51" r:id="rId54"/>
    <sheet name="53" sheetId="69" r:id="rId55"/>
    <sheet name="54" sheetId="70" r:id="rId56"/>
    <sheet name="55" sheetId="58" r:id="rId57"/>
    <sheet name="56" sheetId="52" r:id="rId58"/>
    <sheet name="57" sheetId="71" r:id="rId59"/>
    <sheet name="58" sheetId="53" r:id="rId60"/>
    <sheet name="59" sheetId="72" r:id="rId61"/>
    <sheet name="60" sheetId="54" r:id="rId62"/>
    <sheet name="61" sheetId="73" r:id="rId63"/>
    <sheet name="62" sheetId="55" r:id="rId64"/>
    <sheet name="63" sheetId="74" r:id="rId65"/>
    <sheet name="Fuentes" sheetId="56" r:id="rId66"/>
  </sheets>
  <definedNames>
    <definedName name="_ftn1" localSheetId="11">'10'!$H$5</definedName>
    <definedName name="_ftnref1" localSheetId="11">'10'!#REF!</definedName>
    <definedName name="_xlnm.Print_Area" localSheetId="11">'10'!$B$2:$M$54</definedName>
    <definedName name="_xlnm.Print_Area" localSheetId="12">'11'!$B$2:$O$44</definedName>
    <definedName name="_xlnm.Print_Area" localSheetId="13">'12'!#REF!</definedName>
    <definedName name="_xlnm.Print_Area" localSheetId="14">'13'!$B$2:$L$40</definedName>
    <definedName name="_xlnm.Print_Area" localSheetId="15">'14'!$B$2:$Q$37</definedName>
    <definedName name="_xlnm.Print_Area" localSheetId="16">'15'!$B$2:$L$38,'15'!$M$2:$S$38,'15'!#REF!</definedName>
    <definedName name="_xlnm.Print_Area" localSheetId="17">'16'!#REF!,'16'!#REF!,'16'!$B$2:$J$33</definedName>
    <definedName name="_xlnm.Print_Area" localSheetId="18">'17'!#REF!,'17'!#REF!,'17'!#REF!</definedName>
    <definedName name="_xlnm.Print_Area" localSheetId="19">'18'!#REF!,'18'!$B$4:$I$41,'18'!#REF!</definedName>
    <definedName name="_xlnm.Print_Area" localSheetId="20">'19'!#REF!,'19'!#REF!,'19'!$B$3:$J$39</definedName>
    <definedName name="_xlnm.Print_Area" localSheetId="21">'20'!#REF!,'20'!#REF!,'20'!#REF!</definedName>
    <definedName name="_xlnm.Print_Area" localSheetId="22">'21'!#REF!,'21'!#REF!,'21'!#REF!</definedName>
    <definedName name="_xlnm.Print_Area" localSheetId="1">contenido!$B$5:$D$77</definedName>
    <definedName name="OLE_LINK14" localSheetId="13">'12'!$B$5</definedName>
    <definedName name="OLE_LINK14" localSheetId="14">'13'!#REF!</definedName>
    <definedName name="OLE_LINK32" localSheetId="57">'56'!$B$5</definedName>
    <definedName name="OLE_LINK32" localSheetId="58">'57'!#REF!</definedName>
  </definedNames>
  <calcPr calcId="145621"/>
</workbook>
</file>

<file path=xl/calcChain.xml><?xml version="1.0" encoding="utf-8"?>
<calcChain xmlns="http://schemas.openxmlformats.org/spreadsheetml/2006/main">
  <c r="I18" i="62" l="1"/>
  <c r="H18" i="62"/>
  <c r="K18" i="62"/>
  <c r="O41" i="17"/>
  <c r="O40" i="17"/>
  <c r="O39" i="17"/>
  <c r="O38" i="17"/>
  <c r="O37" i="17"/>
  <c r="O36" i="17"/>
  <c r="O35" i="17"/>
  <c r="O34" i="17"/>
  <c r="O33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4" i="17"/>
  <c r="O13" i="17"/>
  <c r="O11" i="17"/>
  <c r="O10" i="17"/>
  <c r="O9" i="17"/>
  <c r="L18" i="62" l="1"/>
  <c r="H50" i="52"/>
  <c r="G50" i="52"/>
  <c r="F50" i="52"/>
  <c r="E50" i="52"/>
  <c r="D50" i="52"/>
  <c r="C50" i="52"/>
  <c r="H36" i="52"/>
  <c r="G36" i="52"/>
  <c r="F36" i="52"/>
  <c r="E36" i="52"/>
  <c r="D36" i="52"/>
  <c r="C36" i="52"/>
  <c r="H22" i="52"/>
  <c r="G22" i="52"/>
  <c r="F22" i="52"/>
  <c r="E22" i="52"/>
  <c r="D22" i="52"/>
  <c r="C22" i="52"/>
  <c r="H8" i="52"/>
  <c r="G8" i="52"/>
  <c r="F8" i="52"/>
  <c r="E8" i="52"/>
  <c r="D8" i="52"/>
  <c r="C8" i="52"/>
</calcChain>
</file>

<file path=xl/sharedStrings.xml><?xml version="1.0" encoding="utf-8"?>
<sst xmlns="http://schemas.openxmlformats.org/spreadsheetml/2006/main" count="2137" uniqueCount="526">
  <si>
    <t>---</t>
  </si>
  <si>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</si>
  <si>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</si>
  <si>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</si>
  <si>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</si>
  <si>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</si>
  <si>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</si>
  <si>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</si>
  <si>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</si>
  <si>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</si>
  <si>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</si>
  <si>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</si>
  <si>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</si>
  <si>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</si>
  <si>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</si>
  <si>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</si>
  <si>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</si>
  <si>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</si>
  <si>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</si>
  <si>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</si>
  <si>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</si>
  <si>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</si>
  <si>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</si>
  <si>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</si>
  <si>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</si>
  <si>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</si>
  <si>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</si>
  <si>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</si>
  <si>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</si>
  <si>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</si>
  <si>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</si>
  <si>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</si>
  <si>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</si>
  <si>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</si>
  <si>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</si>
  <si>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</si>
  <si>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</si>
  <si>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</si>
  <si>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</si>
  <si>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</si>
  <si>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</si>
  <si>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</si>
  <si>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</si>
  <si>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</si>
  <si>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</si>
  <si>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</si>
  <si>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</si>
  <si>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</si>
  <si>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</si>
  <si>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</si>
  <si>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</si>
  <si>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</si>
  <si>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Coahuila (DELEGACIÓN)</t>
  </si>
  <si>
    <t>Durango (DELEGACIÓN)</t>
  </si>
  <si>
    <t>CONDENSADA</t>
  </si>
  <si>
    <t>La Lechera Chiquita, Lata 113 Grs.</t>
  </si>
  <si>
    <t>ND</t>
  </si>
  <si>
    <t>La Lechera, Lata 397 Grs.</t>
  </si>
  <si>
    <t>EN POLVO</t>
  </si>
  <si>
    <t>Alpura, Bolsa 500 Grs.</t>
  </si>
  <si>
    <t>Alpura, Lata 340 Grs.</t>
  </si>
  <si>
    <t>Alpura, Lata 1.2 Kg.</t>
  </si>
  <si>
    <t>Alpura, Lata 1.8 Kg.</t>
  </si>
  <si>
    <t>Mi Leche, Caja 340 Grs.</t>
  </si>
  <si>
    <t>*69.85</t>
  </si>
  <si>
    <t>*65.67</t>
  </si>
  <si>
    <t>Nido Extra Calcio, Lata 900 Grs.</t>
  </si>
  <si>
    <t>Nido, Lata 1800 Grs.</t>
  </si>
  <si>
    <t>Nido, Lata 360 Grs.</t>
  </si>
  <si>
    <t>Nido, Lata 900 Grs.</t>
  </si>
  <si>
    <t>Nutrileche, Caja 340 Grs.</t>
  </si>
  <si>
    <t>EVAPORADA</t>
  </si>
  <si>
    <t>PASTEURIZADA</t>
  </si>
  <si>
    <t>Boreal, Caja 1 Lt.</t>
  </si>
  <si>
    <t>Mi Leche, Caja 1 Lt.</t>
  </si>
  <si>
    <t>Nutrileche, Bolsa 1 Lt.</t>
  </si>
  <si>
    <t>Nutrileche, Caja 1 Lt.</t>
  </si>
  <si>
    <t>Parmalat, Enriquecida con Hierro y Vitam. Caja 1 Lt.</t>
  </si>
  <si>
    <t>La Lechera, Lata 100 Gr.</t>
  </si>
  <si>
    <t>La Lechera, Lata 397 Gr.</t>
  </si>
  <si>
    <t>Alpura, Bolsa 500 Gr.</t>
  </si>
  <si>
    <t>Fortileche, Bolsa 500 Gr.</t>
  </si>
  <si>
    <t>Pasteurizada</t>
  </si>
  <si>
    <t>Rehidratada</t>
  </si>
  <si>
    <t>Total</t>
  </si>
  <si>
    <t>NS</t>
  </si>
  <si>
    <t>Amarillo</t>
  </si>
  <si>
    <t>Fresco</t>
  </si>
  <si>
    <t>Manchego</t>
  </si>
  <si>
    <t>Panela</t>
  </si>
  <si>
    <t>Nota: Se seleccionan los establecimientos que sumados aportan como mínimo el 80% del valor bruto de la producción y los resultados tienen cobertura nacional.</t>
  </si>
  <si>
    <t>Otros</t>
  </si>
  <si>
    <t>Entera</t>
  </si>
  <si>
    <t xml:space="preserve">   Sin adición de azúcar ni otro edulcorante.</t>
  </si>
  <si>
    <t xml:space="preserve">   Las demás.</t>
  </si>
  <si>
    <r>
      <t xml:space="preserve">2010 </t>
    </r>
    <r>
      <rPr>
        <b/>
        <vertAlign val="superscript"/>
        <sz val="8"/>
        <color theme="0"/>
        <rFont val="Arial"/>
        <family val="2"/>
      </rPr>
      <t>p/</t>
    </r>
  </si>
  <si>
    <t>( Pesos / Litro )</t>
  </si>
  <si>
    <r>
      <t>2010</t>
    </r>
    <r>
      <rPr>
        <b/>
        <vertAlign val="superscript"/>
        <sz val="10"/>
        <color theme="0"/>
        <rFont val="Arial"/>
        <family val="2"/>
      </rPr>
      <t xml:space="preserve"> p/</t>
    </r>
  </si>
  <si>
    <t>( Pesos )</t>
  </si>
  <si>
    <t xml:space="preserve">Nido Kinder niños, Lata 400 Grs. </t>
  </si>
  <si>
    <t>( Toneladas )</t>
  </si>
  <si>
    <r>
      <t xml:space="preserve">   2010 </t>
    </r>
    <r>
      <rPr>
        <b/>
        <vertAlign val="superscript"/>
        <sz val="8"/>
        <rFont val="Arial"/>
        <family val="2"/>
      </rPr>
      <t>p/</t>
    </r>
  </si>
  <si>
    <r>
      <t xml:space="preserve">Yogur </t>
    </r>
    <r>
      <rPr>
        <b/>
        <vertAlign val="superscript"/>
        <sz val="8"/>
        <color theme="0"/>
        <rFont val="Arial"/>
        <family val="2"/>
      </rPr>
      <t>2/</t>
    </r>
  </si>
  <si>
    <r>
      <t xml:space="preserve">  2010 </t>
    </r>
    <r>
      <rPr>
        <vertAlign val="superscript"/>
        <sz val="8"/>
        <rFont val="Arial"/>
        <family val="2"/>
      </rPr>
      <t>p/</t>
    </r>
  </si>
  <si>
    <t>Coahuila de Zaragoza</t>
  </si>
  <si>
    <t>Michoacán de Ocampo</t>
  </si>
  <si>
    <t>Veracruz de Ignacio de la Llave</t>
  </si>
  <si>
    <t>Nan 1, p/niños Lata 450 Grs.</t>
  </si>
  <si>
    <t>Nan 2, p/niños Lata 450 Grs.</t>
  </si>
  <si>
    <t>Nido Kinder, p/niños Lata 360 Grs.</t>
  </si>
  <si>
    <t>Sma 1, niños 0 a 6 Meses Lata 400 Grs.</t>
  </si>
  <si>
    <t>Sma, p/niños Lata 454 Grs.</t>
  </si>
  <si>
    <t>Svelty, Descremada Lata 360 Grs.</t>
  </si>
  <si>
    <t>Svelty, Descremada Lata 400 Grs.</t>
  </si>
  <si>
    <t>Leche Evaporada, Carnation, Semidescremada Lata 410 Grs.</t>
  </si>
  <si>
    <t>Alpura 2000 Azul, Azul Ultrapast. Parcialm. Caja 1 Lt.</t>
  </si>
  <si>
    <t>Alpura, Preferente Especial Caja 1 Lt.</t>
  </si>
  <si>
    <t>Boreal Plus, Ultrapasteurizada Entera Caja 1 Lt.</t>
  </si>
  <si>
    <t>Lac Del, Ultrapasteurizada Entera Rehidratada Caja 1 Lt.</t>
  </si>
  <si>
    <t>Lala Premium, Entera Caja 1 Lt.</t>
  </si>
  <si>
    <t>Lala Ultra Semidescremada, Semidesc. Ultrapast. Caja 1 Lt.</t>
  </si>
  <si>
    <t>Lala, Pasteurizada Parcialm. Descremada Bolsa 1 Lt.</t>
  </si>
  <si>
    <t>Lala, Parcialmente Descremada Caja 1 Lt.</t>
  </si>
  <si>
    <t>Los Volcanes, Ultrapasteurizada Entera Caja 1 Lt.</t>
  </si>
  <si>
    <t>Nutrileche Formula Lactea, Ultrapasteurizada. Caja 1 Lt.</t>
  </si>
  <si>
    <t>Parmalat, con vitaminas A y D, Blanca Ultrapast. Caja 1 Lt.</t>
  </si>
  <si>
    <t>San Marcos, Verde Ultrapasteurizada Caja 1 Lt.</t>
  </si>
  <si>
    <t>Vita Le, Pasteurizada Clarif. Homog. y Deod. Bolsa 1 Lt.</t>
  </si>
  <si>
    <t>La lechera, Botella (Plastico) 450 Gr.</t>
  </si>
  <si>
    <t>Carnation Clavel, Parcialmente Descremada Lata 378 Gr.</t>
  </si>
  <si>
    <t>Carnation Clavel, Reducida en grasa,  Descremada Lata 378 Gr.</t>
  </si>
  <si>
    <t>Alpura 2000 Azul, Ultrapasteurizada. Parcialmente Caja 1 Lt.</t>
  </si>
  <si>
    <t>Alpura 2000, Ultrapasteurizada, Semi Parcialmente Descremada Caja de 1Lt.</t>
  </si>
  <si>
    <t>Alpura 2000, Ultrapasteurizada, Sin Colesterol, con grasa vegetal Caja de 1 Lt.</t>
  </si>
  <si>
    <t>Alpura, Pasteurizada Clasica Entera Envase 1 Lt.</t>
  </si>
  <si>
    <t>Alpura, Pasteurizada, Semi Parcialmente Descremada Envase  1 Lt.</t>
  </si>
  <si>
    <t xml:space="preserve">Al - día, Pasteurizada, Entera Botella 1 Lt. </t>
  </si>
  <si>
    <t>Lala Premium, Entera Ultrapasteurizada Caja 1 Lt.</t>
  </si>
  <si>
    <t>Lala Premium, Entera Pasteurizada Caja 1 Lt.</t>
  </si>
  <si>
    <t>Lala Light, Pasteurizada Parcialmente Descremada Caja de 1 Lt.</t>
  </si>
  <si>
    <t>Lala Light, Ultrapasteurizada,  Parcialmente Descremada Caja de 1 Lt.</t>
  </si>
  <si>
    <t>Lala Semidescremada, Ultrapasteurizada Caja de 1 Lt.</t>
  </si>
  <si>
    <t>Lala Siluet Plus, Descremada, Ultrapasteurizada Caja de 1 Lt.</t>
  </si>
  <si>
    <t>Nutrileche, Ultrapasteurizada. Formula Lactea Caja 1 Lt.</t>
  </si>
  <si>
    <t>Parmalat Enriquecida con Hierro y Vitam. Caja 1 Lt. Ul</t>
  </si>
  <si>
    <t>San Marcos, Ultrapasteurizada, Entera Caja 1 Lt.</t>
  </si>
  <si>
    <t>San Marcos, Ultrapasteurizada Semidescremada Caja 1 Lt.</t>
  </si>
  <si>
    <t>Nan 1, p/Niños Lata 400 Gr.</t>
  </si>
  <si>
    <t>Nan 2, p/Niños Lata 400 Gr.</t>
  </si>
  <si>
    <t>Nido, Clasica Lata 1.6 Kg,</t>
  </si>
  <si>
    <t>Nido, Clasica Lata 360 Gr.</t>
  </si>
  <si>
    <t>Nido, Kinder Niños Protección 1+ Prebio 1. Lata 360 Gr.</t>
  </si>
  <si>
    <t>Nido, Kinder Niños Protección 1+ Prebio 1, Lata 1.6 Kg,</t>
  </si>
  <si>
    <t>* A partir de 2006 cambió la presentación a un peso de 400 grs.</t>
  </si>
  <si>
    <r>
      <t>p/</t>
    </r>
    <r>
      <rPr>
        <sz val="7"/>
        <rFont val="Arial"/>
        <family val="2"/>
      </rPr>
      <t xml:space="preserve"> Datos preliminares para 2010</t>
    </r>
  </si>
  <si>
    <r>
      <t>1/</t>
    </r>
    <r>
      <rPr>
        <sz val="7"/>
        <rFont val="Arial"/>
        <family val="2"/>
      </rPr>
      <t xml:space="preserve"> Incluye las fracciones de las subpartidas: 04.01.10  y 04.01.20 </t>
    </r>
  </si>
  <si>
    <r>
      <t>2/</t>
    </r>
    <r>
      <rPr>
        <sz val="7"/>
        <rFont val="Arial"/>
        <family val="2"/>
      </rPr>
      <t xml:space="preserve"> Incluye las fracciones de las subpartidas: 04.02.10, 04.02.21 y 04.02.29</t>
    </r>
  </si>
  <si>
    <r>
      <t>3/</t>
    </r>
    <r>
      <rPr>
        <sz val="7"/>
        <rFont val="Arial"/>
        <family val="2"/>
      </rPr>
      <t xml:space="preserve"> Incluye las fracciones de la subpartida: 04.02.91</t>
    </r>
  </si>
  <si>
    <r>
      <t>4/</t>
    </r>
    <r>
      <rPr>
        <sz val="7"/>
        <rFont val="Arial"/>
        <family val="2"/>
      </rPr>
      <t xml:space="preserve"> Incluye las fracciones de la subpartida: 04.02.99</t>
    </r>
  </si>
  <si>
    <r>
      <t>p/</t>
    </r>
    <r>
      <rPr>
        <sz val="7"/>
        <rFont val="Arial"/>
        <family val="2"/>
      </rPr>
      <t xml:space="preserve"> Datos preliminares 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</si>
  <si>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Incluye las fracciones de la subpartida: 04.01.30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</si>
  <si>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Incluye las fracciones de la subpartida: 04.03.10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</si>
  <si>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</si>
  <si>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Incluye las fracciones de las subpartidas: 04.05.10 y 04.05.20</t>
    </r>
  </si>
  <si>
    <r>
      <rPr>
        <vertAlign val="superscript"/>
        <sz val="7"/>
        <rFont val="Arial"/>
        <family val="2"/>
      </rPr>
      <t>5/</t>
    </r>
    <r>
      <rPr>
        <sz val="7"/>
        <rFont val="Arial"/>
        <family val="2"/>
      </rPr>
      <t xml:space="preserve"> Incluye las fracciones de la subpartida: 04.05.90</t>
    </r>
  </si>
  <si>
    <r>
      <rPr>
        <vertAlign val="superscript"/>
        <sz val="7"/>
        <rFont val="Arial"/>
        <family val="2"/>
      </rPr>
      <t>6/</t>
    </r>
    <r>
      <rPr>
        <sz val="7"/>
        <rFont val="Arial"/>
        <family val="2"/>
      </rPr>
      <t xml:space="preserve"> Incluye las fracciones de las subpartidas: 04.06.10; 04.06.20; 04.06.30; 04.06.40 y 04.06.90</t>
    </r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</si>
  <si>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</si>
  <si>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</si>
  <si>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</si>
  <si>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</si>
  <si>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</si>
  <si>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</si>
  <si>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</si>
  <si>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</si>
  <si>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</si>
  <si>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</si>
  <si>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</si>
  <si>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</si>
  <si>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</si>
  <si>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</si>
  <si>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</si>
  <si>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</si>
  <si>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</si>
  <si>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</si>
  <si>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</si>
  <si>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</si>
  <si>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</si>
  <si>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</si>
  <si>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--</t>
  </si>
  <si>
    <t xml:space="preserve"> México</t>
  </si>
  <si>
    <t>Corea del Sur</t>
  </si>
  <si>
    <t>Filipinas</t>
  </si>
  <si>
    <t>Taiwán</t>
  </si>
  <si>
    <t>n.a</t>
  </si>
  <si>
    <t>Indonesia</t>
  </si>
  <si>
    <t>África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</si>
  <si>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</si>
  <si>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</si>
  <si>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</si>
  <si>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</si>
  <si>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</si>
  <si>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</si>
  <si>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</si>
  <si>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</si>
  <si>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</si>
  <si>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</si>
  <si>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</si>
  <si>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</si>
  <si>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</si>
  <si>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</si>
  <si>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</si>
  <si>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</si>
  <si>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</si>
  <si>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</si>
  <si>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</si>
  <si>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</si>
  <si>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</si>
  <si>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</si>
  <si>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r>
      <t>1/</t>
    </r>
    <r>
      <rPr>
        <sz val="7"/>
        <rFont val="Arial"/>
        <family val="2"/>
      </rPr>
      <t xml:space="preserve"> Con un contenido de sólidos lácteos superior al 10%, en peso.</t>
    </r>
  </si>
  <si>
    <r>
      <t xml:space="preserve">4/  </t>
    </r>
    <r>
      <rPr>
        <sz val="7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</si>
  <si>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2/  </t>
    </r>
    <r>
      <rPr>
        <sz val="7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</si>
  <si>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>p/</t>
    </r>
    <r>
      <rPr>
        <sz val="7"/>
        <rFont val="Arial"/>
        <family val="2"/>
      </rPr>
      <t xml:space="preserve">  Datos preliminares </t>
    </r>
  </si>
  <si>
    <t>( Toneladas / Cabeza )</t>
  </si>
  <si>
    <t xml:space="preserve"> Argelia</t>
  </si>
  <si>
    <t xml:space="preserve"> Estados Unidos</t>
  </si>
  <si>
    <t>( Dólares / Tonelada )</t>
  </si>
  <si>
    <r>
      <t xml:space="preserve">NDM </t>
    </r>
    <r>
      <rPr>
        <b/>
        <vertAlign val="superscript"/>
        <sz val="8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</si>
  <si>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8"/>
        <color theme="0"/>
        <rFont val="Arial"/>
        <family val="2"/>
      </rPr>
      <t>2/</t>
    </r>
  </si>
  <si>
    <t>Otros Estados</t>
  </si>
  <si>
    <t xml:space="preserve">Notas: </t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</si>
  <si>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Promedio</t>
    </r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</si>
  <si>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</si>
  <si>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</si>
  <si>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r>
      <t xml:space="preserve">3/  </t>
    </r>
    <r>
      <rPr>
        <sz val="7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</si>
  <si>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3/  </t>
    </r>
    <r>
      <rPr>
        <sz val="7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</si>
  <si>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t>( Miles de litros )</t>
  </si>
  <si>
    <t>( Miles de litros y Toneladas )</t>
  </si>
  <si>
    <t>( Miles de pesos )</t>
  </si>
  <si>
    <t>( Miles de dólares )</t>
  </si>
  <si>
    <r>
      <t xml:space="preserve"> 2010 </t>
    </r>
    <r>
      <rPr>
        <vertAlign val="superscript"/>
        <sz val="8"/>
        <rFont val="Arial"/>
        <family val="2"/>
      </rPr>
      <t>p/</t>
    </r>
  </si>
  <si>
    <t>( Miles de toneladas )</t>
  </si>
  <si>
    <t>( Miles de cabezas )</t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</si>
  <si>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Leche descremada en polvo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</si>
  <si>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Minnesota-Wisconsin</t>
    </r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</si>
  <si>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</si>
  <si>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</si>
  <si>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</si>
  <si>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</si>
  <si>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</si>
  <si>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</si>
  <si>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</si>
  <si>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</si>
  <si>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Cobrado por maquila</t>
  </si>
  <si>
    <t>Hato lechero</t>
  </si>
  <si>
    <t>Rendimiento</t>
  </si>
  <si>
    <t>Toneladas</t>
  </si>
  <si>
    <t>volver al índice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</si>
  <si>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las Delegaciones de la SAGARPA.</t>
    </r>
  </si>
  <si>
    <t>Producción mensual de leche de bovino 2000 - 2010</t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</si>
  <si>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preliminares.</t>
    </r>
  </si>
  <si>
    <t>Nota:</t>
  </si>
  <si>
    <t>Entidad Federativa</t>
  </si>
  <si>
    <r>
      <t xml:space="preserve">Producción mensual de leche de bovino por Entidad Federativa 2010 </t>
    </r>
    <r>
      <rPr>
        <b/>
        <vertAlign val="superscript"/>
        <sz val="10"/>
        <rFont val="Arial"/>
        <family val="2"/>
      </rPr>
      <t>p/</t>
    </r>
  </si>
  <si>
    <t>Año</t>
  </si>
  <si>
    <t>Producción</t>
  </si>
  <si>
    <t>Crecimiento anual  ( % )</t>
  </si>
  <si>
    <r>
      <t xml:space="preserve">Principales estados productores de leche de bovino 2000 - 2010 </t>
    </r>
    <r>
      <rPr>
        <b/>
        <vertAlign val="superscript"/>
        <sz val="10"/>
        <rFont val="Arial"/>
        <family val="2"/>
      </rPr>
      <t>p/</t>
    </r>
  </si>
  <si>
    <t>Precio medio rural de leche de bovino por entidad federativa 2000 - 2009</t>
  </si>
  <si>
    <t>Precio ponderado</t>
  </si>
  <si>
    <t>Distintas marcas y presentaciones</t>
  </si>
  <si>
    <t>Tipo de leche / Marca y presentación</t>
  </si>
  <si>
    <t>Promedio</t>
  </si>
  <si>
    <t>Año / Mes</t>
  </si>
  <si>
    <t>Derivados de leche (Toneladas)</t>
  </si>
  <si>
    <t>Yogurt</t>
  </si>
  <si>
    <t>Se seleccionan los establecimientos que sumados aportan como mínimo el 80% del valor bruto de la producción y los resultados tienen cobertura nacional.</t>
  </si>
  <si>
    <t>NS: No Significativo</t>
  </si>
  <si>
    <t>Notas:</t>
  </si>
  <si>
    <t>NS: No Significativo.</t>
  </si>
  <si>
    <t>ND:   No disponible.</t>
  </si>
  <si>
    <t>Total del valor de la producción</t>
  </si>
  <si>
    <t>Derivados de leche</t>
  </si>
  <si>
    <t>Leche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</si>
  <si>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INEGI, Indicadores de la Encuesta Industrial Mensual por División y Clase de Actividad Económica, Sector Manufacturero.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</si>
  <si>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PROFECO, Dirección General de Análisis de Prácticas Comerciales.</t>
    </r>
  </si>
  <si>
    <t>Queso</t>
  </si>
  <si>
    <t>Yogurt o leche bulgara</t>
  </si>
  <si>
    <t>Crema de leche natural</t>
  </si>
  <si>
    <t>Mantequilla</t>
  </si>
  <si>
    <t>Margarina</t>
  </si>
  <si>
    <t>Volumen total</t>
  </si>
  <si>
    <t>Al natural</t>
  </si>
  <si>
    <t>Con frutas</t>
  </si>
  <si>
    <t>Total de productos</t>
  </si>
  <si>
    <t>Producción  ( Toneladas )</t>
  </si>
  <si>
    <t>Valor de la producción  ( Miles de pesos )</t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</si>
  <si>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1/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</si>
  <si>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1/</t>
    </r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</si>
  <si>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</si>
  <si>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</si>
  <si>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</si>
  <si>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Sistema de Información Comercial de México (SIC-M) / Secretaría de Economía.</t>
    </r>
  </si>
  <si>
    <t>( Miles de litros y toneladas )</t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</si>
  <si>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</si>
  <si>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</si>
  <si>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r>
      <t xml:space="preserve">Yogurt </t>
    </r>
    <r>
      <rPr>
        <b/>
        <vertAlign val="superscript"/>
        <sz val="8"/>
        <color theme="0"/>
        <rFont val="Arial"/>
        <family val="2"/>
      </rPr>
      <t>2/</t>
    </r>
  </si>
  <si>
    <t>Productos derivados de leche</t>
  </si>
  <si>
    <r>
      <t xml:space="preserve">Fuente: </t>
    </r>
    <r>
      <rPr>
        <b/>
        <sz val="7"/>
        <rFont val="Arial"/>
        <family val="2"/>
      </rPr>
      <t xml:space="preserve">SIAP </t>
    </r>
    <r>
      <rPr>
        <sz val="7"/>
        <rFont val="Arial"/>
        <family val="2"/>
      </rPr>
      <t>con información del Sistema de Información Comercial de México (SIC-M) / Secretaría de Economía.</t>
    </r>
  </si>
  <si>
    <r>
      <t xml:space="preserve"> 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Sistema de Información Comercial de México (SIC-M) / Secretaría de Economía.</t>
    </r>
  </si>
  <si>
    <t>Fracción arancelaria</t>
  </si>
  <si>
    <r>
      <t xml:space="preserve">   2010 </t>
    </r>
    <r>
      <rPr>
        <vertAlign val="superscript"/>
        <sz val="8"/>
        <rFont val="Arial"/>
        <family val="2"/>
      </rPr>
      <t>p/</t>
    </r>
  </si>
  <si>
    <r>
      <t>p/</t>
    </r>
    <r>
      <rPr>
        <sz val="7"/>
        <rFont val="Arial"/>
        <family val="2"/>
      </rPr>
      <t xml:space="preserve"> Datos preliminares .</t>
    </r>
  </si>
  <si>
    <t>Producción de leche de bovino en países seleccionados</t>
  </si>
  <si>
    <t>País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</si>
  <si>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Dairy World Markets and Trade / FAS / USDA.</t>
    </r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</si>
  <si>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</si>
  <si>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</si>
  <si>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</si>
  <si>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</si>
  <si>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</si>
  <si>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</si>
  <si>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</si>
  <si>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</si>
  <si>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</si>
  <si>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Consumo de leche entera en polvo de bovino en países seleccionados</t>
  </si>
  <si>
    <t>Exportación de leche entera en polvo de bovino en países seleccionados</t>
  </si>
  <si>
    <t>Variación 2010 / 09 (porcentaje)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</si>
  <si>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Milk Production / National Agricultutal Statistics Service (NASS) / USDA</t>
    </r>
  </si>
  <si>
    <t>Anual</t>
  </si>
  <si>
    <t>Mes / Año</t>
  </si>
  <si>
    <t>( Tonelada / Cabeza )</t>
  </si>
  <si>
    <t>Producción estimada mensual de leche de bovino en Estados Unidos de América 2006 - 2010</t>
  </si>
  <si>
    <r>
      <t>Fuente:</t>
    </r>
    <r>
      <rPr>
        <b/>
        <sz val="7"/>
        <rFont val="Arial"/>
        <family val="2"/>
      </rPr>
      <t xml:space="preserve"> SIAP</t>
    </r>
    <r>
      <rPr>
        <sz val="7"/>
        <rFont val="Arial"/>
        <family val="2"/>
      </rPr>
      <t xml:space="preserve"> con información de Milk Production / National Agricultutal Statistics Service (NASS) / USDA.</t>
    </r>
  </si>
  <si>
    <t>Rendimiento estimado mensual de leche de bovino en Estados Unidos de América</t>
  </si>
  <si>
    <t>Precio promedio mensual de productos lácteos en los Estados Unidos de América 2007 - 2010</t>
  </si>
  <si>
    <t>Años / Mes</t>
  </si>
  <si>
    <t>Queso cheddar (Blocks de 40 libras)</t>
  </si>
  <si>
    <t>Suero en polvo</t>
  </si>
  <si>
    <r>
      <t>Fuente:</t>
    </r>
    <r>
      <rPr>
        <b/>
        <sz val="7"/>
        <rFont val="Arial"/>
        <family val="2"/>
      </rPr>
      <t xml:space="preserve"> SIAP</t>
    </r>
    <r>
      <rPr>
        <sz val="7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</si>
  <si>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Dairy Products Prices / NASS / USDA.</t>
    </r>
  </si>
  <si>
    <t>Leche entera en polvo de bovino</t>
  </si>
  <si>
    <t>Precios FOB en mercados europeos 2006  - 2010</t>
  </si>
  <si>
    <t>Mínimo</t>
  </si>
  <si>
    <t>Máximo</t>
  </si>
  <si>
    <t>Leche de bovino descremada en polvo</t>
  </si>
  <si>
    <t>Precios FOB en mercados europeos 2006 - 2010</t>
  </si>
  <si>
    <t>Precios de exportación en Oceanía 2007 – 2010</t>
  </si>
  <si>
    <t>Leche descremada en polvo de bovino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</si>
  <si>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</si>
  <si>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</si>
  <si>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</si>
  <si>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</si>
  <si>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</si>
  <si>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</si>
  <si>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</si>
  <si>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</si>
  <si>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</si>
  <si>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</si>
  <si>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>, con información del Dairy World Markets and Trade / FAS / USDA.</t>
    </r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</si>
  <si>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</si>
  <si>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</si>
  <si>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</si>
  <si>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</si>
  <si>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</si>
  <si>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</si>
  <si>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</si>
  <si>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</si>
  <si>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</si>
  <si>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</si>
  <si>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</si>
  <si>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</si>
  <si>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</si>
  <si>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</si>
  <si>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</si>
  <si>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</si>
  <si>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</si>
  <si>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Producción acumulada mensual de leche de bovino 2000 - 2010</t>
  </si>
  <si>
    <r>
      <t xml:space="preserve">Tendencia de la producción mensual de leche de bovino 2000 - 2010 </t>
    </r>
    <r>
      <rPr>
        <b/>
        <vertAlign val="superscript"/>
        <sz val="10"/>
        <rFont val="Arial"/>
        <family val="2"/>
      </rPr>
      <t>p/</t>
    </r>
  </si>
  <si>
    <r>
      <t>Precio promedio mensual de leche de bovino al consumidor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 xml:space="preserve"> 2010</t>
    </r>
  </si>
  <si>
    <t>( Toneladas y Miles de pesos )</t>
  </si>
  <si>
    <r>
      <t xml:space="preserve">Tendencia de la producción mensual de leche entera en polvo de bovino 2000 - 2010 </t>
    </r>
    <r>
      <rPr>
        <b/>
        <vertAlign val="superscript"/>
        <sz val="10"/>
        <rFont val="Arial"/>
        <family val="2"/>
      </rPr>
      <t>1/</t>
    </r>
  </si>
  <si>
    <r>
      <t xml:space="preserve">Volumen de exportaciones de leche de bovino, régimen definitivo 2000 - 2010 </t>
    </r>
    <r>
      <rPr>
        <b/>
        <vertAlign val="superscript"/>
        <sz val="10"/>
        <rFont val="Times New Roman"/>
        <family val="1"/>
      </rPr>
      <t>p/</t>
    </r>
  </si>
  <si>
    <r>
      <t xml:space="preserve">Valor de exportaciones de leche de bovino, régimen definitivo 2000 - 2010 </t>
    </r>
    <r>
      <rPr>
        <b/>
        <vertAlign val="superscript"/>
        <sz val="10"/>
        <rFont val="Arial"/>
        <family val="2"/>
      </rPr>
      <t>p/</t>
    </r>
  </si>
  <si>
    <t>Volumen de importaciones de leche de bovino, régimen definitivo 2000 - 2010</t>
  </si>
  <si>
    <t>Valor de importaciones de leche de bovino, régimen definitivo 2000 - 2010</t>
  </si>
  <si>
    <t>Consumo de leche fluída de bovino en países seleccionados</t>
  </si>
  <si>
    <t>Productividad de leche de bovino en países seleccionados</t>
  </si>
  <si>
    <t>Productividad de leche de bovino en países seleccionados 2005 - 2010</t>
  </si>
  <si>
    <t>Consumo de leche descremada en polvo de bovino en países seleccionados</t>
  </si>
  <si>
    <t>Importación de leche descremada en polvo de bovino en países seleccionados</t>
  </si>
  <si>
    <t>Exportación de leche descremada en polvo de bovino en países seleccionados</t>
  </si>
  <si>
    <t>Producción de leche entera en polvo de bovino en países seleccionados</t>
  </si>
  <si>
    <t>Importación de leche entera en polvo de bovino en países seleccionados</t>
  </si>
  <si>
    <t>Hato de vacas lecheras en Estados Unidos de América</t>
  </si>
  <si>
    <t>Producción anual de leche de bovino por entidad federativa 2000 - 2010</t>
  </si>
  <si>
    <t>Producción mensual de leche de bovino por entidad federativa 2010</t>
  </si>
  <si>
    <t>Precio promedio mensual de leche de bovino al consumidor 2010</t>
  </si>
  <si>
    <t>Tratamiento y envasado de leche de bovino, valor de la producción 2000 - 2010</t>
  </si>
  <si>
    <t>Leche en polvo de bovino, volumen y valor de la producción 2000 - 2010</t>
  </si>
  <si>
    <t>Volumen de las exportaciones definitivas de leche de bovino 2000 - 2010</t>
  </si>
  <si>
    <t>Valor de las exportaciones definitivas de leche de bovino 2000 - 2010</t>
  </si>
  <si>
    <t>Volumen de las importaciones definitivas de leche de bovino 2000 - 2010</t>
  </si>
  <si>
    <t>Valor de las importaciones definitivas de leche de bovino 2000 - 2010</t>
  </si>
  <si>
    <t>Volumen de las exportaciones definitivas de derivados de leche de bovino 2000 - 2010</t>
  </si>
  <si>
    <t>Valor de las exportaciones definitivas de derivados de leche de bovino 2000 - 2010</t>
  </si>
  <si>
    <t>Volumen de las importaciones definitivas de derivados de leche de bovino 2000 - 2010</t>
  </si>
  <si>
    <t>Valor de las importaciones definitivas de derivados de leche de bovino 2000 - 2010</t>
  </si>
  <si>
    <t>Volumen de las importaciones definitivas de preparaciones a base de productos lácteos 2004 - 2010</t>
  </si>
  <si>
    <t>Valor de las importaciones definitivas de preparaciones a base de productos lácteos 2004 - 2010</t>
  </si>
  <si>
    <t>Producción de leche de bovino en países seleccionados 2005 - 2010</t>
  </si>
  <si>
    <t>Consumo de leche de bovino en países seleccionados 2005 - 2010</t>
  </si>
  <si>
    <t>Hato de vacas lecheras en países seleccionados 2005 - 2010</t>
  </si>
  <si>
    <t>Producción de queso en países seleccionados 2005 - 2010</t>
  </si>
  <si>
    <t>Consumo de queso en países seleccionados 2005 - 2010</t>
  </si>
  <si>
    <t>Importación de queso en países seleccionados 2005 - 2010</t>
  </si>
  <si>
    <t>Exportación de queso en países seleccionados 2005 - 2010</t>
  </si>
  <si>
    <t>Producción de mantequilla en países seleccionados 2005 - 2010</t>
  </si>
  <si>
    <t>Consumo de mantequilla en países seleccionados 2005 - 2010</t>
  </si>
  <si>
    <t>Importación de mantequilla en países seleccionados 2005 - 2010</t>
  </si>
  <si>
    <t>Exportación de mantequilla en países seleccionados 2005 - 2010</t>
  </si>
  <si>
    <t>Producción de leche descremada en polvo de bovino en países seleccionados 2005 - 2010</t>
  </si>
  <si>
    <t>Consumo de leche descremada en polvo de bovino en países seleccionados 2005 - 2010</t>
  </si>
  <si>
    <t>Importación de leche descremada en polvo de bovino en países seleccionados 2005 - 2010</t>
  </si>
  <si>
    <t>Exportación de leche descremada en polvo de bovino en países seleccionados 2005 - 2010</t>
  </si>
  <si>
    <t>Producción de leche entera en polvo de bovino en países seleccionados 2005 - 2010</t>
  </si>
  <si>
    <t>Consumo de leche entera en polvo de bovino en países seleccionados 2005 - 2010</t>
  </si>
  <si>
    <t>Importación de leche entera en polvo de bovino en países seleccionados 2005 - 2010</t>
  </si>
  <si>
    <t>Exportación de leche entera en polvo de bovino en países seleccionados 2005 -2010</t>
  </si>
  <si>
    <t>Hato de vacas lecheras en Estados Unidos de América 2006 - 2010</t>
  </si>
  <si>
    <t>Rendimiento estimado mensual de leche de bovino en Estados Unidos de América 2006 - 2010</t>
  </si>
  <si>
    <t>Precio promedio mensual de productos lácteos en Estados Unidos de Amética 2007 - 2010</t>
  </si>
  <si>
    <t>Precio FOB en mercados de Europa de leche entera en polvo de bovino 2006 - 2010</t>
  </si>
  <si>
    <t>Precio FOB en mercados de Europa de leche de bovino descremada en polvo 2006 - 2010</t>
  </si>
  <si>
    <t>Precios FOB de exportación en mercados de Oceanía de leche entera en polvo de bovino 2007 - 2010</t>
  </si>
  <si>
    <t>Precios FOB de exportación en mercados de Oceanía de leche de bovino descremada en polvo 2007 - 2010</t>
  </si>
  <si>
    <t>Indicadores seleccionados de la producción de leche condensada, evaporada y en polvo 2000 - 2010</t>
  </si>
  <si>
    <t>Indicadores seleccionados de la producción de crema, mantequilla y queso 2000 - 2010</t>
  </si>
  <si>
    <t>Indicadores seleccionados en el tratamiento y envasado de leche de bovino 2000 - 2010</t>
  </si>
  <si>
    <t>Indicadores seleccionados en la industria de leche de bovino y derivados 2000 - 2010</t>
  </si>
  <si>
    <t>Para ingresar a una hoja específica, dé click en el tema</t>
  </si>
  <si>
    <t>CONTENIDO</t>
  </si>
  <si>
    <t>Tratamiento y envasado de leche de bovino y sus derivados, producción 2000 - 2010</t>
  </si>
  <si>
    <t>Crema, queso, mantequilla, margarina y yogurt; producción 2000 - 2010</t>
  </si>
  <si>
    <t>Crema, queso, mantequilla, margarina y yogurt; valor de producción 2000 - 2010</t>
  </si>
  <si>
    <t>Leche en polvo de bovino. Volumen y valor de producción</t>
  </si>
  <si>
    <t>Volumen de exportaciones de derivados de leche de bovino, régimen definitivo 2000 - 2010</t>
  </si>
  <si>
    <t>Valor de exportaciones de derivados de leche de bovino, régimen definitivo 2000 - 2010</t>
  </si>
  <si>
    <t>Volumen de importaciones de derivados de leche de bovino, régimen definitivo 2000 - 2010</t>
  </si>
  <si>
    <t>Valor de importaciones de derivados de leche de bovino, régimen definitivo 2000 - 2010</t>
  </si>
  <si>
    <t>Volumen de importaciones de preparaciones a base de productos lácteos, régimen definitivo 2004 - 2010</t>
  </si>
  <si>
    <t>Valor de importaciones de preparaciones a base de productos lácteos, régimen definitivo 2004 - 2010</t>
  </si>
  <si>
    <t>Producción de leche  descremada en polvo de bovino en países seleccionados</t>
  </si>
  <si>
    <t>Los totales podrían no coincidir con la suma de las cifras por año debido al redondeo de los decimales.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</si>
  <si>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Sistema de Información Comercial de México (SIC-M) / Secretaría de Economía. 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</si>
  <si>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Precios en el Área Metropolitana de la Ciudad de México.</t>
    </r>
  </si>
  <si>
    <t>Producción anual de leche de bovino por Entidad Federativa 2000 -  2010</t>
  </si>
  <si>
    <t>Precio medio rural de leche de bovino por Entidad Federativa 2000 - 2009</t>
  </si>
  <si>
    <t>Leche (Miles de litros)</t>
  </si>
  <si>
    <t>Crema o grasa butírica</t>
  </si>
  <si>
    <t>Doble crema</t>
  </si>
  <si>
    <t>Leche en polvo</t>
  </si>
  <si>
    <t>Para lactantes</t>
  </si>
  <si>
    <r>
      <t>Crema (nata)</t>
    </r>
    <r>
      <rPr>
        <b/>
        <vertAlign val="superscript"/>
        <sz val="8"/>
        <color theme="0"/>
        <rFont val="Arial"/>
        <family val="2"/>
      </rPr>
      <t>1/</t>
    </r>
  </si>
  <si>
    <r>
      <t xml:space="preserve">Sueros y lactosueros </t>
    </r>
    <r>
      <rPr>
        <b/>
        <vertAlign val="superscript"/>
        <sz val="8"/>
        <color theme="0"/>
        <rFont val="Arial"/>
        <family val="2"/>
      </rPr>
      <t>3/</t>
    </r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</si>
  <si>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</si>
  <si>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 xml:space="preserve">Grasa butirica </t>
    </r>
    <r>
      <rPr>
        <b/>
        <vertAlign val="superscript"/>
        <sz val="8"/>
        <color theme="0"/>
        <rFont val="Arial"/>
        <family val="2"/>
      </rPr>
      <t>5/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</si>
  <si>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</si>
  <si>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>( Millones de toneladas )</t>
  </si>
  <si>
    <t>Gráfica 2: Tendencia en la producción mensual de leche de bovino 2000 - 2010</t>
  </si>
  <si>
    <t>Gráfica 3: Principales estados productores de leche de bovino 2000 - 2010</t>
  </si>
  <si>
    <t>Gráfica 4: Tendencia en la producción mensual de leche entera en polvo de bovino 2000 - 2010</t>
  </si>
  <si>
    <t>Gráfica 5: Producción estimada mensual de leche de bovino en Estados Unidos de América 2006 - 2010</t>
  </si>
  <si>
    <t>Gráfica 6: Tendencia del precio promedio mensual de productos lácteos en Estados Unidos de Amética 2007 - 2010</t>
  </si>
  <si>
    <t>Gráfica 7: Tendencia de los precios FOB en mercados de Europa de leche entera en polvo de bovino 2006 - 2010</t>
  </si>
  <si>
    <t>Gráfica 8: Tendencia de los precios FOB en mercados de Europa de leche de bovino descremada en polvo 2006 - 2010</t>
  </si>
  <si>
    <r>
      <t xml:space="preserve">2010 </t>
    </r>
    <r>
      <rPr>
        <b/>
        <vertAlign val="superscript"/>
        <sz val="8"/>
        <rFont val="Arial"/>
        <family val="2"/>
      </rPr>
      <t>2/</t>
    </r>
  </si>
  <si>
    <r>
      <t xml:space="preserve">  2009 </t>
    </r>
    <r>
      <rPr>
        <vertAlign val="superscript"/>
        <sz val="9"/>
        <rFont val="Arial"/>
        <family val="2"/>
      </rPr>
      <t>1/</t>
    </r>
  </si>
  <si>
    <r>
      <t xml:space="preserve">Pasteurizada y homogeneizada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</si>
  <si>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Ultra  pasteurizada </t>
    </r>
    <r>
      <rPr>
        <b/>
        <vertAlign val="superscript"/>
        <sz val="10"/>
        <color theme="0"/>
        <rFont val="Arial"/>
        <family val="2"/>
      </rPr>
      <t>3/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</si>
  <si>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Incluye leche entera y descremada.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</si>
  <si>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Cifras definitivas.</t>
    </r>
  </si>
  <si>
    <r>
      <t xml:space="preserve">2009 </t>
    </r>
    <r>
      <rPr>
        <vertAlign val="superscript"/>
        <sz val="8"/>
        <rFont val="Arial"/>
        <family val="2"/>
      </rPr>
      <t>1/</t>
    </r>
  </si>
  <si>
    <r>
      <t xml:space="preserve"> 2010 </t>
    </r>
    <r>
      <rPr>
        <b/>
        <vertAlign val="superscript"/>
        <sz val="8"/>
        <rFont val="Arial"/>
        <family val="2"/>
      </rPr>
      <t>2/</t>
    </r>
  </si>
  <si>
    <r>
      <t xml:space="preserve">Otros productos </t>
    </r>
    <r>
      <rPr>
        <b/>
        <vertAlign val="superscript"/>
        <sz val="10"/>
        <color theme="0"/>
        <rFont val="Arial"/>
        <family val="2"/>
      </rPr>
      <t>4/</t>
    </r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</si>
  <si>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Comprende productos secundarios, desechos y subproductos.</t>
    </r>
  </si>
  <si>
    <r>
      <t xml:space="preserve">  2009 </t>
    </r>
    <r>
      <rPr>
        <vertAlign val="superscript"/>
        <sz val="8"/>
        <rFont val="Arial"/>
        <family val="2"/>
      </rPr>
      <t>1/</t>
    </r>
  </si>
  <si>
    <r>
      <t xml:space="preserve">  2010 </t>
    </r>
    <r>
      <rPr>
        <b/>
        <vertAlign val="superscript"/>
        <sz val="8"/>
        <rFont val="Arial"/>
        <family val="2"/>
      </rPr>
      <t>2/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</si>
  <si>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Comprende productos secundarios, desechos y subproductos.</t>
    </r>
  </si>
  <si>
    <r>
      <t xml:space="preserve">Otros productos </t>
    </r>
    <r>
      <rPr>
        <b/>
        <vertAlign val="superscript"/>
        <sz val="10"/>
        <color theme="0"/>
        <rFont val="Arial"/>
        <family val="2"/>
      </rPr>
      <t>3/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</si>
  <si>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Cifras definitivas.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</si>
  <si>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A partir de 2010 se muestran las variables desglosadas de acuerdo al SCIAN. Para 2010 en el caso de las columnas de "personal ocupado" y "uso de la capacidad instalada" se trata de promedios, en el resto de totales. </t>
    </r>
  </si>
  <si>
    <r>
      <t xml:space="preserve">  2009 </t>
    </r>
    <r>
      <rPr>
        <vertAlign val="superscript"/>
        <sz val="8"/>
        <rFont val="Arial"/>
        <family val="2"/>
      </rPr>
      <t>2/</t>
    </r>
  </si>
  <si>
    <r>
      <t xml:space="preserve">  2010 </t>
    </r>
    <r>
      <rPr>
        <b/>
        <vertAlign val="superscript"/>
        <sz val="8"/>
        <rFont val="Arial"/>
        <family val="2"/>
      </rPr>
      <t>3/</t>
    </r>
  </si>
  <si>
    <t xml:space="preserve"> </t>
  </si>
  <si>
    <r>
      <t xml:space="preserve">Unión Europea </t>
    </r>
    <r>
      <rPr>
        <vertAlign val="superscript"/>
        <sz val="8"/>
        <rFont val="Arial"/>
        <family val="2"/>
      </rPr>
      <t>1/</t>
    </r>
  </si>
  <si>
    <r>
      <t>1/</t>
    </r>
    <r>
      <rPr>
        <sz val="7"/>
        <rFont val="Arial"/>
        <family val="2"/>
      </rPr>
      <t xml:space="preserve"> Incluye la información de los 27 países miembros de la UE.</t>
    </r>
  </si>
  <si>
    <r>
      <t xml:space="preserve">2010 </t>
    </r>
    <r>
      <rPr>
        <b/>
        <vertAlign val="superscript"/>
        <sz val="10"/>
        <color theme="0"/>
        <rFont val="Arial"/>
        <family val="2"/>
      </rPr>
      <t>p/</t>
    </r>
  </si>
  <si>
    <r>
      <t>1/</t>
    </r>
    <r>
      <rPr>
        <sz val="7"/>
        <rFont val="Arial"/>
        <family val="2"/>
      </rPr>
      <t xml:space="preserve">  Incluye la información de los 27 países miembros de la UE.</t>
    </r>
  </si>
  <si>
    <r>
      <t xml:space="preserve">1/ </t>
    </r>
    <r>
      <rPr>
        <sz val="7"/>
        <rFont val="Arial"/>
        <family val="2"/>
      </rPr>
      <t xml:space="preserve"> Incluye la información de los 27 países miembros</t>
    </r>
  </si>
  <si>
    <r>
      <rPr>
        <vertAlign val="superscript"/>
        <sz val="8"/>
        <rFont val="Arial"/>
        <family val="2"/>
      </rPr>
      <t>p/</t>
    </r>
    <r>
      <rPr>
        <sz val="7"/>
        <rFont val="Arial"/>
        <family val="2"/>
      </rPr>
      <t xml:space="preserve"> Datos preliminares </t>
    </r>
  </si>
  <si>
    <r>
      <rPr>
        <vertAlign val="superscript"/>
        <sz val="8"/>
        <rFont val="Arial"/>
        <family val="2"/>
      </rPr>
      <t>1/</t>
    </r>
    <r>
      <rPr>
        <vertAlign val="superscript"/>
        <sz val="7"/>
        <rFont val="Arial"/>
        <family val="2"/>
      </rPr>
      <t xml:space="preserve"> </t>
    </r>
    <r>
      <rPr>
        <sz val="7"/>
        <rFont val="Arial"/>
        <family val="2"/>
      </rPr>
      <t xml:space="preserve"> Incluye la información de los 27 países miembros</t>
    </r>
  </si>
  <si>
    <r>
      <t>1/</t>
    </r>
    <r>
      <rPr>
        <sz val="7"/>
        <rFont val="Arial"/>
        <family val="2"/>
      </rPr>
      <t xml:space="preserve">  Incluye la información de los 27 países miembros</t>
    </r>
  </si>
  <si>
    <r>
      <t xml:space="preserve">2010 </t>
    </r>
    <r>
      <rPr>
        <b/>
        <vertAlign val="superscript"/>
        <sz val="9"/>
        <color theme="0"/>
        <rFont val="Arial"/>
        <family val="2"/>
      </rPr>
      <t>p/</t>
    </r>
  </si>
  <si>
    <r>
      <t xml:space="preserve">1/  </t>
    </r>
    <r>
      <rPr>
        <sz val="7"/>
        <rFont val="Arial"/>
        <family val="2"/>
      </rPr>
      <t>Incluye la información de los 27 países miembros</t>
    </r>
  </si>
  <si>
    <r>
      <t>1/</t>
    </r>
    <r>
      <rPr>
        <sz val="7"/>
        <rFont val="Arial"/>
        <family val="2"/>
      </rPr>
      <t xml:space="preserve"> Incluye la información de los 27 países miembros</t>
    </r>
  </si>
  <si>
    <r>
      <t>Unión Europea</t>
    </r>
    <r>
      <rPr>
        <vertAlign val="superscript"/>
        <sz val="8"/>
        <rFont val="Arial"/>
        <family val="2"/>
      </rPr>
      <t xml:space="preserve"> 1/</t>
    </r>
  </si>
  <si>
    <r>
      <t>Unión Europea 1</t>
    </r>
    <r>
      <rPr>
        <vertAlign val="superscript"/>
        <sz val="8"/>
        <rFont val="Arial"/>
        <family val="2"/>
      </rPr>
      <t>/</t>
    </r>
  </si>
  <si>
    <t>Septiembere</t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</si>
  <si>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A partir de julio, precios ponderados sobre el volumen total de ventas de cada mes.</t>
    </r>
  </si>
  <si>
    <r>
      <t xml:space="preserve">Julio </t>
    </r>
    <r>
      <rPr>
        <vertAlign val="superscript"/>
        <sz val="8"/>
        <rFont val="Arial"/>
        <family val="2"/>
      </rPr>
      <t>3/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</si>
  <si>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International Dairy Market News / AMS / USDA.</t>
    </r>
  </si>
  <si>
    <t>Fuente: SIAP con información del International Dairy Market News / AMS / USDA.</t>
  </si>
  <si>
    <t xml:space="preserve">( Miles de litros y toneladas) </t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</si>
  <si>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Total de enero a diciembre de 2010 con datos preliminares.</t>
    </r>
  </si>
  <si>
    <r>
      <t>Precio promedio anual de leche de bovino al consumidor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2000 – 2010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</si>
  <si>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Total de enero a diciembre de 2010 con datos preliminares.</t>
    </r>
  </si>
  <si>
    <t>Producción nacional de leche de bovino 1990 - 2010</t>
  </si>
  <si>
    <r>
      <t>2010</t>
    </r>
    <r>
      <rPr>
        <vertAlign val="superscript"/>
        <sz val="8"/>
        <rFont val="Arial"/>
        <family val="2"/>
      </rPr>
      <t>p/</t>
    </r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</si>
  <si>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preliminares.</t>
    </r>
  </si>
  <si>
    <t>Tendencia en la producción nacional de leche de bovino 1990 - 2010</t>
  </si>
  <si>
    <t>Promedio 2000 - 2010</t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</si>
  <si>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 </t>
    </r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</si>
  <si>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</t>
    </r>
  </si>
  <si>
    <r>
      <t>Acumulado</t>
    </r>
    <r>
      <rPr>
        <b/>
        <vertAlign val="superscript"/>
        <sz val="10"/>
        <color theme="0"/>
        <rFont val="Arial"/>
        <family val="2"/>
      </rPr>
      <t>p/</t>
    </r>
  </si>
  <si>
    <t>Gráfica 1: Tendencia en la producción nacional de leche 1990 - 2010</t>
  </si>
  <si>
    <t>Precio promedio anual de leche de bovino al consumidor 2000 - 2010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</si>
</sst>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00"/>
    <numFmt numFmtId="169" formatCode="0.0"/>
    <numFmt numFmtId="170" formatCode="_(* #,##0.000_);_(* \(#,##0.000\);_(* &quot;-&quot;??_);_(@_)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b/>
      <vertAlign val="superscript"/>
      <sz val="8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8"/>
      <color theme="0"/>
      <name val="Arial"/>
      <family val="2"/>
    </font>
    <font>
      <sz val="8"/>
      <color theme="9" tint="-0.249977111117893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name val="Times New Roman"/>
      <family val="1"/>
    </font>
    <font>
      <sz val="7"/>
      <name val="Arial"/>
      <family val="2"/>
    </font>
    <font>
      <vertAlign val="superscript"/>
      <sz val="7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b/>
      <vertAlign val="superscript"/>
      <sz val="9"/>
      <color theme="0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9"/>
      <name val="Arial"/>
      <family val="2"/>
    </font>
    <font>
      <b/>
      <sz val="8"/>
      <color rgb="FFFF0000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8962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</fills>
  <borders count="60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0.39994506668294322"/>
      </top>
      <bottom/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 style="thin">
        <color theme="9"/>
      </right>
      <top style="thin">
        <color theme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9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/>
      <top style="thin">
        <color theme="9"/>
      </top>
      <bottom/>
      <diagonal/>
    </border>
    <border>
      <left/>
      <right style="medium">
        <color theme="9"/>
      </right>
      <top style="thin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thin">
        <color theme="9"/>
      </bottom>
      <diagonal/>
    </border>
    <border>
      <left/>
      <right style="medium">
        <color theme="9"/>
      </right>
      <top/>
      <bottom style="thin">
        <color theme="9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 style="medium">
        <color theme="9"/>
      </right>
      <top style="thin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thin">
        <color theme="9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medium">
        <color theme="9"/>
      </left>
      <right/>
      <top style="thin">
        <color theme="9"/>
      </top>
      <bottom style="thin">
        <color theme="9"/>
      </bottom>
      <diagonal/>
    </border>
    <border>
      <left/>
      <right style="medium">
        <color theme="9"/>
      </right>
      <top style="thin">
        <color theme="9"/>
      </top>
      <bottom style="thin">
        <color theme="9"/>
      </bottom>
      <diagonal/>
    </border>
    <border>
      <left style="medium">
        <color theme="9"/>
      </left>
      <right style="medium">
        <color theme="9"/>
      </right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5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6" fillId="0" borderId="0"/>
    <xf numFmtId="0" fontId="1" fillId="0" borderId="0"/>
  </cellStyleXfs>
  <cellXfs count="631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37" fontId="5" fillId="0" borderId="0" xfId="3" quotePrefix="1" applyFont="1" applyBorder="1" applyAlignment="1" applyProtection="1">
      <alignment horizontal="left"/>
    </xf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/>
    <xf numFmtId="0" fontId="4" fillId="0" borderId="0" xfId="0" applyFont="1"/>
    <xf numFmtId="0" fontId="1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justify"/>
    </xf>
    <xf numFmtId="0" fontId="14" fillId="0" borderId="0" xfId="0" applyFont="1"/>
    <xf numFmtId="0" fontId="14" fillId="0" borderId="0" xfId="0" applyFont="1" applyAlignment="1">
      <alignment horizontal="justify"/>
    </xf>
    <xf numFmtId="0" fontId="0" fillId="0" borderId="0" xfId="0" applyAlignment="1">
      <alignment horizontal="right"/>
    </xf>
    <xf numFmtId="0" fontId="7" fillId="0" borderId="0" xfId="0" applyFont="1" applyAlignment="1">
      <alignment horizontal="center"/>
    </xf>
    <xf numFmtId="0" fontId="18" fillId="0" borderId="0" xfId="1" applyAlignment="1" applyProtection="1"/>
    <xf numFmtId="0" fontId="10" fillId="0" borderId="0" xfId="0" applyFont="1" applyAlignment="1">
      <alignment wrapText="1"/>
    </xf>
    <xf numFmtId="0" fontId="20" fillId="0" borderId="0" xfId="0" applyFont="1" applyAlignment="1">
      <alignment horizontal="center"/>
    </xf>
    <xf numFmtId="3" fontId="0" fillId="0" borderId="0" xfId="0" applyNumberFormat="1"/>
    <xf numFmtId="2" fontId="0" fillId="0" borderId="0" xfId="0" applyNumberFormat="1"/>
    <xf numFmtId="0" fontId="1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37" fontId="2" fillId="0" borderId="0" xfId="3" quotePrefix="1" applyFont="1" applyBorder="1" applyAlignment="1" applyProtection="1">
      <alignment horizontal="left"/>
    </xf>
    <xf numFmtId="0" fontId="2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3" fontId="22" fillId="0" borderId="0" xfId="0" applyNumberFormat="1" applyFont="1"/>
    <xf numFmtId="0" fontId="22" fillId="0" borderId="0" xfId="0" applyFont="1"/>
    <xf numFmtId="0" fontId="5" fillId="0" borderId="0" xfId="0" applyFont="1" applyBorder="1" applyAlignment="1">
      <alignment horizontal="right" wrapText="1"/>
    </xf>
    <xf numFmtId="0" fontId="12" fillId="0" borderId="0" xfId="0" applyFont="1" applyBorder="1" applyAlignment="1">
      <alignment wrapText="1"/>
    </xf>
    <xf numFmtId="0" fontId="12" fillId="0" borderId="0" xfId="0" applyFont="1" applyFill="1" applyBorder="1" applyAlignment="1">
      <alignment horizontal="left" vertical="center"/>
    </xf>
    <xf numFmtId="3" fontId="4" fillId="0" borderId="0" xfId="0" applyNumberFormat="1" applyFont="1" applyFill="1"/>
    <xf numFmtId="0" fontId="21" fillId="0" borderId="0" xfId="0" applyFont="1" applyFill="1" applyBorder="1" applyAlignment="1">
      <alignment horizontal="center" vertical="center"/>
    </xf>
    <xf numFmtId="3" fontId="2" fillId="0" borderId="0" xfId="0" applyNumberFormat="1" applyFont="1" applyBorder="1" applyAlignment="1">
      <alignment horizontal="left"/>
    </xf>
    <xf numFmtId="0" fontId="21" fillId="3" borderId="0" xfId="0" applyFont="1" applyFill="1" applyAlignment="1">
      <alignment horizontal="center" vertical="center"/>
    </xf>
    <xf numFmtId="165" fontId="21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21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wrapText="1"/>
    </xf>
    <xf numFmtId="0" fontId="2" fillId="0" borderId="0" xfId="0" applyFont="1" applyBorder="1"/>
    <xf numFmtId="0" fontId="1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2" fontId="2" fillId="0" borderId="0" xfId="0" applyNumberFormat="1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1" fillId="3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 indent="1"/>
    </xf>
    <xf numFmtId="0" fontId="0" fillId="0" borderId="0" xfId="0" applyBorder="1"/>
    <xf numFmtId="0" fontId="2" fillId="4" borderId="0" xfId="0" applyFont="1" applyFill="1" applyBorder="1" applyAlignment="1">
      <alignment horizontal="right" vertical="center" wrapText="1" indent="2"/>
    </xf>
    <xf numFmtId="0" fontId="21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wrapText="1"/>
    </xf>
    <xf numFmtId="0" fontId="2" fillId="4" borderId="1" xfId="0" quotePrefix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center"/>
    </xf>
    <xf numFmtId="2" fontId="2" fillId="4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wrapText="1"/>
    </xf>
    <xf numFmtId="0" fontId="25" fillId="0" borderId="0" xfId="0" applyFont="1" applyBorder="1" applyAlignment="1">
      <alignment horizontal="left" wrapText="1" indent="1"/>
    </xf>
    <xf numFmtId="0" fontId="2" fillId="4" borderId="1" xfId="0" applyFont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left" vertical="center" wrapText="1" indent="1"/>
    </xf>
    <xf numFmtId="0" fontId="2" fillId="0" borderId="2" xfId="0" applyFont="1" applyBorder="1" applyAlignment="1">
      <alignment horizontal="left" vertical="center" wrapText="1" indent="1"/>
    </xf>
    <xf numFmtId="3" fontId="2" fillId="4" borderId="1" xfId="0" applyNumberFormat="1" applyFont="1" applyFill="1" applyBorder="1" applyAlignment="1">
      <alignment horizontal="right" vertical="center" wrapText="1" indent="1"/>
    </xf>
    <xf numFmtId="3" fontId="2" fillId="4" borderId="1" xfId="0" applyNumberFormat="1" applyFont="1" applyFill="1" applyBorder="1" applyAlignment="1">
      <alignment horizontal="right" vertical="center" wrapText="1" indent="2"/>
    </xf>
    <xf numFmtId="3" fontId="2" fillId="0" borderId="0" xfId="0" applyNumberFormat="1" applyFont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1"/>
    </xf>
    <xf numFmtId="3" fontId="2" fillId="0" borderId="2" xfId="0" applyNumberFormat="1" applyFont="1" applyBorder="1" applyAlignment="1">
      <alignment horizontal="right" vertical="center" wrapText="1" indent="1"/>
    </xf>
    <xf numFmtId="165" fontId="26" fillId="3" borderId="0" xfId="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6" fillId="3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3" fontId="2" fillId="4" borderId="1" xfId="0" applyNumberFormat="1" applyFont="1" applyFill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wrapText="1" indent="2"/>
    </xf>
    <xf numFmtId="3" fontId="2" fillId="4" borderId="0" xfId="0" applyNumberFormat="1" applyFont="1" applyFill="1" applyBorder="1" applyAlignment="1">
      <alignment horizontal="right" vertical="center" indent="2"/>
    </xf>
    <xf numFmtId="3" fontId="2" fillId="4" borderId="0" xfId="0" applyNumberFormat="1" applyFont="1" applyFill="1" applyBorder="1" applyAlignment="1">
      <alignment horizontal="right" vertical="center" wrapText="1" indent="2"/>
    </xf>
    <xf numFmtId="3" fontId="2" fillId="0" borderId="2" xfId="0" applyNumberFormat="1" applyFont="1" applyBorder="1" applyAlignment="1">
      <alignment horizontal="right" vertical="center" indent="2"/>
    </xf>
    <xf numFmtId="3" fontId="2" fillId="0" borderId="2" xfId="0" applyNumberFormat="1" applyFont="1" applyBorder="1" applyAlignment="1">
      <alignment horizontal="right" vertical="center" wrapText="1" indent="2"/>
    </xf>
    <xf numFmtId="0" fontId="2" fillId="4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2" fontId="2" fillId="4" borderId="0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2" fontId="26" fillId="3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right" vertical="center" wrapText="1" indent="2"/>
    </xf>
    <xf numFmtId="2" fontId="2" fillId="4" borderId="0" xfId="0" applyNumberFormat="1" applyFont="1" applyFill="1" applyBorder="1" applyAlignment="1">
      <alignment horizontal="right" vertical="center" wrapText="1" indent="2"/>
    </xf>
    <xf numFmtId="2" fontId="2" fillId="0" borderId="2" xfId="0" applyNumberFormat="1" applyFont="1" applyBorder="1" applyAlignment="1">
      <alignment horizontal="right" vertical="center" wrapText="1" indent="2"/>
    </xf>
    <xf numFmtId="0" fontId="2" fillId="4" borderId="4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right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2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right" vertical="center" wrapText="1" indent="2"/>
    </xf>
    <xf numFmtId="3" fontId="11" fillId="5" borderId="25" xfId="0" applyNumberFormat="1" applyFont="1" applyFill="1" applyBorder="1" applyAlignment="1">
      <alignment horizontal="right" vertical="center" wrapText="1" indent="2"/>
    </xf>
    <xf numFmtId="3" fontId="2" fillId="2" borderId="0" xfId="0" applyNumberFormat="1" applyFont="1" applyFill="1" applyBorder="1" applyAlignment="1">
      <alignment horizontal="right" vertical="center" wrapText="1" indent="2"/>
    </xf>
    <xf numFmtId="3" fontId="11" fillId="2" borderId="27" xfId="0" applyNumberFormat="1" applyFont="1" applyFill="1" applyBorder="1" applyAlignment="1">
      <alignment horizontal="right" vertical="center" wrapText="1" indent="2"/>
    </xf>
    <xf numFmtId="3" fontId="2" fillId="5" borderId="0" xfId="0" applyNumberFormat="1" applyFont="1" applyFill="1" applyBorder="1" applyAlignment="1">
      <alignment horizontal="right" vertical="center" wrapText="1" indent="2"/>
    </xf>
    <xf numFmtId="3" fontId="11" fillId="5" borderId="27" xfId="0" applyNumberFormat="1" applyFont="1" applyFill="1" applyBorder="1" applyAlignment="1">
      <alignment horizontal="right" vertical="center" wrapText="1" indent="2"/>
    </xf>
    <xf numFmtId="3" fontId="11" fillId="4" borderId="27" xfId="0" applyNumberFormat="1" applyFont="1" applyFill="1" applyBorder="1" applyAlignment="1">
      <alignment horizontal="right" vertical="center" wrapText="1" indent="2"/>
    </xf>
    <xf numFmtId="3" fontId="2" fillId="0" borderId="0" xfId="0" applyNumberFormat="1" applyFont="1" applyFill="1" applyBorder="1" applyAlignment="1">
      <alignment horizontal="right" vertical="center" wrapText="1" indent="2"/>
    </xf>
    <xf numFmtId="3" fontId="2" fillId="4" borderId="26" xfId="0" applyNumberFormat="1" applyFont="1" applyFill="1" applyBorder="1" applyAlignment="1">
      <alignment horizontal="right" vertical="center" wrapText="1" indent="2"/>
    </xf>
    <xf numFmtId="3" fontId="2" fillId="0" borderId="26" xfId="0" applyNumberFormat="1" applyFont="1" applyFill="1" applyBorder="1" applyAlignment="1">
      <alignment horizontal="right" vertical="center" wrapText="1" indent="2"/>
    </xf>
    <xf numFmtId="0" fontId="5" fillId="5" borderId="24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right" vertical="center" wrapText="1" indent="2"/>
    </xf>
    <xf numFmtId="3" fontId="5" fillId="2" borderId="0" xfId="0" applyNumberFormat="1" applyFont="1" applyFill="1" applyBorder="1" applyAlignment="1">
      <alignment horizontal="right" vertical="center" wrapText="1" indent="2"/>
    </xf>
    <xf numFmtId="3" fontId="5" fillId="5" borderId="0" xfId="0" applyNumberFormat="1" applyFont="1" applyFill="1" applyBorder="1" applyAlignment="1">
      <alignment horizontal="right" vertical="center" wrapText="1" indent="2"/>
    </xf>
    <xf numFmtId="3" fontId="11" fillId="5" borderId="1" xfId="0" applyNumberFormat="1" applyFont="1" applyFill="1" applyBorder="1" applyAlignment="1">
      <alignment horizontal="right" vertical="center" wrapText="1" indent="2"/>
    </xf>
    <xf numFmtId="3" fontId="5" fillId="5" borderId="34" xfId="0" applyNumberFormat="1" applyFont="1" applyFill="1" applyBorder="1" applyAlignment="1">
      <alignment horizontal="right" vertical="center" wrapText="1" indent="2"/>
    </xf>
    <xf numFmtId="3" fontId="11" fillId="2" borderId="0" xfId="0" applyNumberFormat="1" applyFont="1" applyFill="1" applyBorder="1" applyAlignment="1">
      <alignment horizontal="right" vertical="center" wrapText="1" indent="2"/>
    </xf>
    <xf numFmtId="3" fontId="5" fillId="2" borderId="35" xfId="0" applyNumberFormat="1" applyFont="1" applyFill="1" applyBorder="1" applyAlignment="1">
      <alignment horizontal="right" vertical="center" wrapText="1" indent="2"/>
    </xf>
    <xf numFmtId="3" fontId="11" fillId="5" borderId="0" xfId="0" applyNumberFormat="1" applyFont="1" applyFill="1" applyBorder="1" applyAlignment="1">
      <alignment horizontal="right" vertical="center" wrapText="1" indent="2"/>
    </xf>
    <xf numFmtId="3" fontId="5" fillId="5" borderId="35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21" fillId="6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3" fontId="11" fillId="5" borderId="1" xfId="0" applyNumberFormat="1" applyFont="1" applyFill="1" applyBorder="1" applyAlignment="1">
      <alignment horizontal="right" wrapText="1" indent="2"/>
    </xf>
    <xf numFmtId="3" fontId="11" fillId="2" borderId="0" xfId="0" applyNumberFormat="1" applyFont="1" applyFill="1" applyBorder="1" applyAlignment="1">
      <alignment horizontal="right" wrapText="1" indent="2"/>
    </xf>
    <xf numFmtId="3" fontId="11" fillId="5" borderId="0" xfId="0" applyNumberFormat="1" applyFont="1" applyFill="1" applyBorder="1" applyAlignment="1">
      <alignment horizontal="right" wrapText="1" indent="2"/>
    </xf>
    <xf numFmtId="3" fontId="11" fillId="0" borderId="0" xfId="0" applyNumberFormat="1" applyFont="1" applyFill="1" applyBorder="1" applyAlignment="1">
      <alignment horizontal="right" wrapText="1" indent="2"/>
    </xf>
    <xf numFmtId="0" fontId="0" fillId="0" borderId="0" xfId="0" applyFill="1"/>
    <xf numFmtId="0" fontId="21" fillId="0" borderId="4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wrapText="1"/>
    </xf>
    <xf numFmtId="0" fontId="10" fillId="0" borderId="0" xfId="0" applyFont="1" applyFill="1" applyAlignment="1">
      <alignment wrapText="1"/>
    </xf>
    <xf numFmtId="3" fontId="2" fillId="4" borderId="1" xfId="0" applyNumberFormat="1" applyFont="1" applyFill="1" applyBorder="1" applyAlignment="1">
      <alignment horizontal="right" vertical="center" wrapText="1" indent="3"/>
    </xf>
    <xf numFmtId="3" fontId="2" fillId="0" borderId="0" xfId="0" applyNumberFormat="1" applyFont="1" applyFill="1" applyBorder="1" applyAlignment="1">
      <alignment horizontal="right" vertical="center" wrapText="1" indent="3"/>
    </xf>
    <xf numFmtId="3" fontId="2" fillId="4" borderId="0" xfId="0" applyNumberFormat="1" applyFont="1" applyFill="1" applyBorder="1" applyAlignment="1">
      <alignment horizontal="right" vertical="center" wrapText="1" indent="3"/>
    </xf>
    <xf numFmtId="3" fontId="2" fillId="4" borderId="2" xfId="0" applyNumberFormat="1" applyFont="1" applyFill="1" applyBorder="1" applyAlignment="1">
      <alignment horizontal="right" vertical="center" wrapText="1" indent="3"/>
    </xf>
    <xf numFmtId="0" fontId="21" fillId="3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0" fillId="0" borderId="0" xfId="0" applyFill="1" applyBorder="1"/>
    <xf numFmtId="165" fontId="2" fillId="4" borderId="1" xfId="2" applyNumberFormat="1" applyFont="1" applyFill="1" applyBorder="1" applyAlignment="1">
      <alignment horizontal="right" vertical="center" wrapText="1" indent="3"/>
    </xf>
    <xf numFmtId="165" fontId="2" fillId="0" borderId="0" xfId="2" applyNumberFormat="1" applyFont="1" applyFill="1" applyBorder="1" applyAlignment="1">
      <alignment horizontal="right" vertical="center" wrapText="1" indent="3"/>
    </xf>
    <xf numFmtId="165" fontId="2" fillId="4" borderId="0" xfId="2" applyNumberFormat="1" applyFont="1" applyFill="1" applyBorder="1" applyAlignment="1">
      <alignment horizontal="right" vertical="center" wrapText="1" indent="3"/>
    </xf>
    <xf numFmtId="0" fontId="12" fillId="0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Border="1" applyAlignment="1">
      <alignment horizontal="right" vertical="center" wrapText="1" indent="3"/>
    </xf>
    <xf numFmtId="0" fontId="21" fillId="3" borderId="2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left" vertical="center" wrapText="1" indent="1"/>
    </xf>
    <xf numFmtId="2" fontId="2" fillId="4" borderId="5" xfId="0" applyNumberFormat="1" applyFont="1" applyFill="1" applyBorder="1" applyAlignment="1">
      <alignment horizontal="right" vertical="center" wrapText="1" indent="2"/>
    </xf>
    <xf numFmtId="3" fontId="2" fillId="4" borderId="2" xfId="0" applyNumberFormat="1" applyFont="1" applyFill="1" applyBorder="1" applyAlignment="1">
      <alignment horizontal="right" vertical="center" indent="2"/>
    </xf>
    <xf numFmtId="0" fontId="2" fillId="4" borderId="1" xfId="0" applyFont="1" applyFill="1" applyBorder="1" applyAlignment="1">
      <alignment horizontal="left" vertical="center" indent="1"/>
    </xf>
    <xf numFmtId="0" fontId="2" fillId="0" borderId="0" xfId="0" applyFont="1" applyBorder="1" applyAlignment="1">
      <alignment horizontal="left" vertical="center" indent="1"/>
    </xf>
    <xf numFmtId="0" fontId="2" fillId="4" borderId="0" xfId="0" applyFont="1" applyFill="1" applyBorder="1" applyAlignment="1">
      <alignment horizontal="left" vertical="center" indent="1"/>
    </xf>
    <xf numFmtId="0" fontId="2" fillId="4" borderId="2" xfId="0" applyFont="1" applyFill="1" applyBorder="1" applyAlignment="1">
      <alignment horizontal="left" vertical="center" indent="1"/>
    </xf>
    <xf numFmtId="0" fontId="10" fillId="0" borderId="0" xfId="0" applyFont="1" applyAlignment="1">
      <alignment horizontal="right"/>
    </xf>
    <xf numFmtId="0" fontId="21" fillId="3" borderId="5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1" fillId="0" borderId="0" xfId="0" applyFont="1"/>
    <xf numFmtId="0" fontId="9" fillId="0" borderId="0" xfId="4" applyFont="1" applyAlignment="1">
      <alignment horizontal="left"/>
    </xf>
    <xf numFmtId="0" fontId="1" fillId="0" borderId="0" xfId="4"/>
    <xf numFmtId="3" fontId="2" fillId="4" borderId="1" xfId="4" applyNumberFormat="1" applyFont="1" applyFill="1" applyBorder="1" applyAlignment="1">
      <alignment horizontal="right" vertical="center" wrapText="1" indent="3"/>
    </xf>
    <xf numFmtId="3" fontId="2" fillId="0" borderId="0" xfId="4" applyNumberFormat="1" applyFont="1" applyFill="1" applyBorder="1" applyAlignment="1">
      <alignment horizontal="right" vertical="center" wrapText="1" indent="3"/>
    </xf>
    <xf numFmtId="3" fontId="2" fillId="4" borderId="2" xfId="4" applyNumberFormat="1" applyFont="1" applyFill="1" applyBorder="1" applyAlignment="1">
      <alignment horizontal="right" vertical="center" wrapText="1" indent="3"/>
    </xf>
    <xf numFmtId="37" fontId="30" fillId="0" borderId="0" xfId="3" applyFont="1" applyBorder="1" applyAlignment="1" applyProtection="1">
      <alignment horizontal="left"/>
    </xf>
    <xf numFmtId="3" fontId="30" fillId="0" borderId="0" xfId="0" applyNumberFormat="1" applyFont="1" applyBorder="1" applyAlignment="1">
      <alignment horizontal="left"/>
    </xf>
    <xf numFmtId="0" fontId="30" fillId="0" borderId="0" xfId="0" applyFont="1" applyFill="1" applyBorder="1" applyAlignment="1">
      <alignment horizontal="left" vertical="center"/>
    </xf>
    <xf numFmtId="37" fontId="30" fillId="0" borderId="0" xfId="3" quotePrefix="1" applyFont="1" applyBorder="1" applyAlignment="1" applyProtection="1">
      <alignment horizontal="left"/>
    </xf>
    <xf numFmtId="0" fontId="30" fillId="0" borderId="0" xfId="0" applyFont="1"/>
    <xf numFmtId="0" fontId="30" fillId="0" borderId="0" xfId="0" applyFont="1" applyBorder="1"/>
    <xf numFmtId="0" fontId="4" fillId="0" borderId="0" xfId="4" applyFont="1" applyAlignment="1">
      <alignment horizontal="left"/>
    </xf>
    <xf numFmtId="0" fontId="30" fillId="0" borderId="0" xfId="4" applyFont="1"/>
    <xf numFmtId="165" fontId="2" fillId="4" borderId="1" xfId="2" applyNumberFormat="1" applyFont="1" applyFill="1" applyBorder="1" applyAlignment="1">
      <alignment horizontal="right" vertical="center" wrapText="1" indent="4"/>
    </xf>
    <xf numFmtId="165" fontId="2" fillId="0" borderId="0" xfId="2" applyNumberFormat="1" applyFont="1" applyFill="1" applyBorder="1" applyAlignment="1">
      <alignment horizontal="right" vertical="center" wrapText="1" indent="4"/>
    </xf>
    <xf numFmtId="165" fontId="2" fillId="4" borderId="0" xfId="2" applyNumberFormat="1" applyFont="1" applyFill="1" applyBorder="1" applyAlignment="1">
      <alignment horizontal="right" vertical="center" wrapText="1" indent="4"/>
    </xf>
    <xf numFmtId="0" fontId="31" fillId="0" borderId="0" xfId="0" applyFont="1"/>
    <xf numFmtId="164" fontId="2" fillId="4" borderId="0" xfId="2" applyNumberFormat="1" applyFont="1" applyFill="1" applyBorder="1" applyAlignment="1">
      <alignment horizontal="right" vertical="center" wrapText="1" indent="4"/>
    </xf>
    <xf numFmtId="0" fontId="9" fillId="0" borderId="0" xfId="4" applyFont="1" applyAlignment="1">
      <alignment horizontal="center"/>
    </xf>
    <xf numFmtId="0" fontId="20" fillId="0" borderId="0" xfId="4" applyFont="1"/>
    <xf numFmtId="0" fontId="20" fillId="0" borderId="0" xfId="4" applyFont="1" applyAlignment="1">
      <alignment horizontal="center"/>
    </xf>
    <xf numFmtId="0" fontId="4" fillId="0" borderId="0" xfId="4" applyFont="1"/>
    <xf numFmtId="0" fontId="16" fillId="0" borderId="0" xfId="4" applyFont="1"/>
    <xf numFmtId="0" fontId="21" fillId="3" borderId="0" xfId="0" applyFont="1" applyFill="1" applyBorder="1" applyAlignment="1">
      <alignment horizontal="center" vertical="center" wrapText="1"/>
    </xf>
    <xf numFmtId="0" fontId="1" fillId="0" borderId="0" xfId="4" applyFill="1"/>
    <xf numFmtId="0" fontId="31" fillId="0" borderId="0" xfId="4" applyFont="1"/>
    <xf numFmtId="0" fontId="16" fillId="0" borderId="0" xfId="4" applyFont="1" applyBorder="1" applyAlignment="1">
      <alignment wrapText="1"/>
    </xf>
    <xf numFmtId="3" fontId="16" fillId="0" borderId="0" xfId="4" applyNumberFormat="1" applyFont="1" applyFill="1" applyBorder="1" applyAlignment="1">
      <alignment horizontal="right" wrapText="1"/>
    </xf>
    <xf numFmtId="0" fontId="32" fillId="0" borderId="0" xfId="4" applyFont="1" applyFill="1" applyBorder="1" applyAlignment="1">
      <alignment wrapText="1"/>
    </xf>
    <xf numFmtId="0" fontId="16" fillId="0" borderId="0" xfId="4" applyFont="1" applyFill="1" applyBorder="1" applyAlignment="1">
      <alignment horizontal="right" wrapText="1"/>
    </xf>
    <xf numFmtId="0" fontId="1" fillId="0" borderId="0" xfId="4" applyBorder="1"/>
    <xf numFmtId="0" fontId="2" fillId="0" borderId="0" xfId="4" applyFont="1" applyFill="1" applyBorder="1" applyAlignment="1">
      <alignment horizontal="left" wrapText="1" indent="1"/>
    </xf>
    <xf numFmtId="165" fontId="26" fillId="3" borderId="0" xfId="2" applyNumberFormat="1" applyFont="1" applyFill="1" applyBorder="1" applyAlignment="1">
      <alignment horizontal="center" vertical="center" wrapText="1"/>
    </xf>
    <xf numFmtId="0" fontId="11" fillId="0" borderId="0" xfId="4" applyFont="1" applyBorder="1" applyAlignment="1">
      <alignment wrapText="1"/>
    </xf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left" wrapText="1" inden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2" fillId="0" borderId="0" xfId="4" applyFont="1" applyBorder="1" applyAlignment="1">
      <alignment horizontal="right" wrapText="1" indent="2"/>
    </xf>
    <xf numFmtId="165" fontId="26" fillId="3" borderId="0" xfId="2" applyNumberFormat="1" applyFont="1" applyFill="1" applyBorder="1" applyAlignment="1">
      <alignment horizontal="right" vertical="center" wrapText="1" indent="2"/>
    </xf>
    <xf numFmtId="0" fontId="1" fillId="0" borderId="0" xfId="4" applyFont="1"/>
    <xf numFmtId="0" fontId="1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4" applyFont="1" applyBorder="1"/>
    <xf numFmtId="0" fontId="31" fillId="0" borderId="0" xfId="4" applyFont="1" applyBorder="1"/>
    <xf numFmtId="0" fontId="30" fillId="0" borderId="0" xfId="4" applyFont="1" applyBorder="1"/>
    <xf numFmtId="0" fontId="19" fillId="0" borderId="0" xfId="4" applyFont="1" applyBorder="1" applyAlignment="1">
      <alignment horizontal="center"/>
    </xf>
    <xf numFmtId="0" fontId="4" fillId="0" borderId="0" xfId="4" applyFont="1" applyBorder="1" applyAlignment="1">
      <alignment horizontal="left"/>
    </xf>
    <xf numFmtId="0" fontId="32" fillId="0" borderId="0" xfId="4" applyFont="1" applyBorder="1" applyAlignment="1">
      <alignment wrapText="1"/>
    </xf>
    <xf numFmtId="0" fontId="16" fillId="0" borderId="0" xfId="4" applyFont="1" applyBorder="1" applyAlignment="1">
      <alignment horizontal="right" wrapText="1" indent="3"/>
    </xf>
    <xf numFmtId="165" fontId="26" fillId="3" borderId="0" xfId="2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9" fillId="0" borderId="0" xfId="4" applyFont="1" applyAlignment="1">
      <alignment horizontal="center"/>
    </xf>
    <xf numFmtId="0" fontId="1" fillId="0" borderId="0" xfId="4" applyFont="1" applyFill="1"/>
    <xf numFmtId="3" fontId="25" fillId="0" borderId="0" xfId="0" applyNumberFormat="1" applyFont="1" applyBorder="1" applyAlignment="1">
      <alignment wrapText="1"/>
    </xf>
    <xf numFmtId="3" fontId="25" fillId="0" borderId="0" xfId="0" applyNumberFormat="1" applyFont="1" applyBorder="1" applyAlignment="1">
      <alignment horizontal="right" wrapText="1" indent="3"/>
    </xf>
    <xf numFmtId="0" fontId="21" fillId="3" borderId="1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4" fillId="0" borderId="0" xfId="4" applyFont="1" applyBorder="1"/>
    <xf numFmtId="0" fontId="0" fillId="0" borderId="0" xfId="0" applyFill="1" applyBorder="1" applyAlignment="1">
      <alignment horizontal="center"/>
    </xf>
    <xf numFmtId="0" fontId="1" fillId="0" borderId="0" xfId="4" applyFont="1" applyAlignment="1"/>
    <xf numFmtId="165" fontId="2" fillId="5" borderId="0" xfId="2" applyNumberFormat="1" applyFont="1" applyFill="1" applyBorder="1" applyAlignment="1">
      <alignment horizontal="right" vertical="center" wrapText="1" indent="2"/>
    </xf>
    <xf numFmtId="165" fontId="11" fillId="5" borderId="27" xfId="2" applyNumberFormat="1" applyFont="1" applyFill="1" applyBorder="1" applyAlignment="1">
      <alignment horizontal="right" vertical="center" wrapText="1" indent="2"/>
    </xf>
    <xf numFmtId="165" fontId="2" fillId="2" borderId="0" xfId="2" applyNumberFormat="1" applyFont="1" applyFill="1" applyBorder="1" applyAlignment="1">
      <alignment horizontal="right" vertical="center" wrapText="1" indent="2"/>
    </xf>
    <xf numFmtId="3" fontId="2" fillId="0" borderId="1" xfId="0" applyNumberFormat="1" applyFont="1" applyFill="1" applyBorder="1" applyAlignment="1">
      <alignment horizontal="right" wrapText="1" indent="1"/>
    </xf>
    <xf numFmtId="3" fontId="30" fillId="0" borderId="0" xfId="0" applyNumberFormat="1" applyFont="1"/>
    <xf numFmtId="0" fontId="2" fillId="4" borderId="0" xfId="0" applyFont="1" applyFill="1" applyBorder="1" applyAlignment="1">
      <alignment horizontal="lef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4"/>
    </xf>
    <xf numFmtId="0" fontId="37" fillId="0" borderId="0" xfId="4" applyFont="1"/>
    <xf numFmtId="0" fontId="21" fillId="3" borderId="33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37" xfId="0" applyFont="1" applyFill="1" applyBorder="1" applyAlignment="1">
      <alignment horizontal="center" vertical="center" wrapText="1"/>
    </xf>
    <xf numFmtId="0" fontId="21" fillId="3" borderId="40" xfId="0" applyFont="1" applyFill="1" applyBorder="1" applyAlignment="1">
      <alignment horizontal="center" vertical="center" wrapText="1"/>
    </xf>
    <xf numFmtId="0" fontId="21" fillId="3" borderId="39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justify" wrapText="1"/>
    </xf>
    <xf numFmtId="0" fontId="21" fillId="3" borderId="0" xfId="0" applyFont="1" applyFill="1" applyBorder="1" applyAlignment="1">
      <alignment horizontal="center" vertical="center"/>
    </xf>
    <xf numFmtId="14" fontId="0" fillId="0" borderId="0" xfId="0" applyNumberFormat="1"/>
    <xf numFmtId="0" fontId="11" fillId="4" borderId="4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 indent="2"/>
    </xf>
    <xf numFmtId="0" fontId="2" fillId="2" borderId="0" xfId="0" applyFont="1" applyFill="1" applyBorder="1" applyAlignment="1">
      <alignment horizontal="left" vertical="center" wrapText="1" indent="2"/>
    </xf>
    <xf numFmtId="0" fontId="2" fillId="4" borderId="5" xfId="0" applyFont="1" applyFill="1" applyBorder="1" applyAlignment="1">
      <alignment horizontal="left" vertical="center" wrapText="1" indent="2"/>
    </xf>
    <xf numFmtId="0" fontId="2" fillId="0" borderId="2" xfId="0" applyFont="1" applyBorder="1" applyAlignment="1">
      <alignment horizontal="left" vertical="center" wrapText="1" indent="2"/>
    </xf>
    <xf numFmtId="0" fontId="11" fillId="0" borderId="0" xfId="0" applyFont="1" applyFill="1" applyBorder="1" applyAlignment="1">
      <alignment horizontal="left" vertical="center" wrapText="1"/>
    </xf>
    <xf numFmtId="0" fontId="2" fillId="6" borderId="0" xfId="4" applyFont="1" applyFill="1" applyBorder="1" applyAlignment="1">
      <alignment wrapText="1"/>
    </xf>
    <xf numFmtId="3" fontId="2" fillId="5" borderId="24" xfId="0" applyNumberFormat="1" applyFont="1" applyFill="1" applyBorder="1" applyAlignment="1">
      <alignment horizontal="right" vertical="center" wrapText="1" indent="2"/>
    </xf>
    <xf numFmtId="3" fontId="2" fillId="2" borderId="26" xfId="0" applyNumberFormat="1" applyFont="1" applyFill="1" applyBorder="1" applyAlignment="1">
      <alignment horizontal="right" vertical="center" wrapText="1" indent="2"/>
    </xf>
    <xf numFmtId="3" fontId="2" fillId="5" borderId="26" xfId="0" applyNumberFormat="1" applyFont="1" applyFill="1" applyBorder="1" applyAlignment="1">
      <alignment horizontal="right" vertical="center" wrapText="1" indent="2"/>
    </xf>
    <xf numFmtId="0" fontId="2" fillId="7" borderId="0" xfId="4" applyFont="1" applyFill="1" applyBorder="1" applyAlignment="1">
      <alignment horizontal="left" wrapText="1" indent="1"/>
    </xf>
    <xf numFmtId="3" fontId="2" fillId="7" borderId="0" xfId="4" applyNumberFormat="1" applyFont="1" applyFill="1" applyBorder="1" applyAlignment="1">
      <alignment horizontal="right" wrapText="1" indent="3"/>
    </xf>
    <xf numFmtId="0" fontId="2" fillId="7" borderId="0" xfId="4" applyFont="1" applyFill="1" applyBorder="1" applyAlignment="1">
      <alignment horizontal="right" wrapText="1" indent="3"/>
    </xf>
    <xf numFmtId="0" fontId="21" fillId="3" borderId="0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" fillId="0" borderId="0" xfId="4" applyFont="1" applyFill="1" applyBorder="1" applyAlignment="1">
      <alignment wrapText="1"/>
    </xf>
    <xf numFmtId="3" fontId="5" fillId="5" borderId="34" xfId="0" applyNumberFormat="1" applyFont="1" applyFill="1" applyBorder="1" applyAlignment="1">
      <alignment horizontal="right" wrapText="1" indent="3"/>
    </xf>
    <xf numFmtId="3" fontId="5" fillId="2" borderId="35" xfId="0" applyNumberFormat="1" applyFont="1" applyFill="1" applyBorder="1" applyAlignment="1">
      <alignment horizontal="right" wrapText="1" indent="3"/>
    </xf>
    <xf numFmtId="3" fontId="5" fillId="5" borderId="35" xfId="0" applyNumberFormat="1" applyFont="1" applyFill="1" applyBorder="1" applyAlignment="1">
      <alignment horizontal="right" wrapText="1" indent="3"/>
    </xf>
    <xf numFmtId="3" fontId="2" fillId="5" borderId="34" xfId="0" applyNumberFormat="1" applyFont="1" applyFill="1" applyBorder="1" applyAlignment="1">
      <alignment horizontal="right" vertical="center" wrapText="1" indent="2"/>
    </xf>
    <xf numFmtId="3" fontId="2" fillId="2" borderId="35" xfId="0" applyNumberFormat="1" applyFont="1" applyFill="1" applyBorder="1" applyAlignment="1">
      <alignment horizontal="right" vertical="center" wrapText="1" indent="2"/>
    </xf>
    <xf numFmtId="3" fontId="2" fillId="5" borderId="35" xfId="0" applyNumberFormat="1" applyFont="1" applyFill="1" applyBorder="1" applyAlignment="1">
      <alignment horizontal="right" vertical="center" wrapText="1" indent="2"/>
    </xf>
    <xf numFmtId="3" fontId="2" fillId="2" borderId="35" xfId="0" applyNumberFormat="1" applyFont="1" applyFill="1" applyBorder="1" applyAlignment="1">
      <alignment horizontal="right" vertical="center" wrapText="1" indent="3"/>
    </xf>
    <xf numFmtId="3" fontId="2" fillId="5" borderId="34" xfId="0" applyNumberFormat="1" applyFont="1" applyFill="1" applyBorder="1" applyAlignment="1">
      <alignment horizontal="right" vertical="center" wrapText="1" indent="3"/>
    </xf>
    <xf numFmtId="3" fontId="2" fillId="5" borderId="35" xfId="0" applyNumberFormat="1" applyFont="1" applyFill="1" applyBorder="1" applyAlignment="1">
      <alignment horizontal="right" vertical="center" wrapText="1" indent="3"/>
    </xf>
    <xf numFmtId="165" fontId="26" fillId="0" borderId="0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Border="1" applyAlignment="1">
      <alignment horizontal="center" vertical="center"/>
    </xf>
    <xf numFmtId="3" fontId="2" fillId="0" borderId="2" xfId="0" applyNumberFormat="1" applyFont="1" applyBorder="1" applyAlignment="1">
      <alignment horizontal="right" vertical="center" wrapText="1" indent="3"/>
    </xf>
    <xf numFmtId="0" fontId="0" fillId="0" borderId="0" xfId="0" applyAlignment="1">
      <alignment horizontal="right" indent="3"/>
    </xf>
    <xf numFmtId="3" fontId="26" fillId="3" borderId="0" xfId="2" applyNumberFormat="1" applyFont="1" applyFill="1" applyBorder="1" applyAlignment="1">
      <alignment horizontal="right" vertical="center" indent="3"/>
    </xf>
    <xf numFmtId="3" fontId="26" fillId="3" borderId="0" xfId="2" applyNumberFormat="1" applyFont="1" applyFill="1" applyBorder="1" applyAlignment="1">
      <alignment horizontal="right" vertical="center" indent="2"/>
    </xf>
    <xf numFmtId="3" fontId="2" fillId="4" borderId="49" xfId="0" applyNumberFormat="1" applyFont="1" applyFill="1" applyBorder="1" applyAlignment="1">
      <alignment horizontal="right" vertical="center" wrapText="1" indent="2"/>
    </xf>
    <xf numFmtId="3" fontId="2" fillId="2" borderId="0" xfId="0" applyNumberFormat="1" applyFont="1" applyFill="1" applyBorder="1" applyAlignment="1">
      <alignment horizontal="right" vertical="center" wrapText="1" indent="3"/>
    </xf>
    <xf numFmtId="0" fontId="2" fillId="2" borderId="0" xfId="0" applyFont="1" applyFill="1" applyBorder="1" applyAlignment="1">
      <alignment horizontal="left" vertical="center" wrapText="1" indent="5"/>
    </xf>
    <xf numFmtId="0" fontId="2" fillId="5" borderId="0" xfId="0" applyFont="1" applyFill="1" applyBorder="1" applyAlignment="1">
      <alignment horizontal="left" vertical="center" wrapText="1" indent="5"/>
    </xf>
    <xf numFmtId="0" fontId="2" fillId="4" borderId="0" xfId="0" applyFont="1" applyFill="1" applyBorder="1" applyAlignment="1">
      <alignment horizontal="left" vertical="center" wrapText="1" indent="4"/>
    </xf>
    <xf numFmtId="3" fontId="2" fillId="5" borderId="0" xfId="0" applyNumberFormat="1" applyFont="1" applyFill="1" applyBorder="1" applyAlignment="1">
      <alignment horizontal="right" vertical="center" wrapText="1" indent="3"/>
    </xf>
    <xf numFmtId="3" fontId="11" fillId="5" borderId="0" xfId="0" applyNumberFormat="1" applyFont="1" applyFill="1" applyBorder="1" applyAlignment="1">
      <alignment horizontal="right" vertical="center" wrapText="1" indent="3"/>
    </xf>
    <xf numFmtId="3" fontId="2" fillId="5" borderId="1" xfId="0" applyNumberFormat="1" applyFont="1" applyFill="1" applyBorder="1" applyAlignment="1">
      <alignment horizontal="right" vertical="center" wrapText="1" indent="3"/>
    </xf>
    <xf numFmtId="3" fontId="11" fillId="5" borderId="1" xfId="0" applyNumberFormat="1" applyFont="1" applyFill="1" applyBorder="1" applyAlignment="1">
      <alignment horizontal="right" vertical="center" wrapText="1" indent="3"/>
    </xf>
    <xf numFmtId="3" fontId="11" fillId="2" borderId="0" xfId="0" applyNumberFormat="1" applyFont="1" applyFill="1" applyBorder="1" applyAlignment="1">
      <alignment horizontal="right" vertical="center" wrapText="1" indent="3"/>
    </xf>
    <xf numFmtId="3" fontId="11" fillId="4" borderId="0" xfId="0" applyNumberFormat="1" applyFont="1" applyFill="1" applyBorder="1" applyAlignment="1">
      <alignment horizontal="righ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3"/>
    </xf>
    <xf numFmtId="165" fontId="11" fillId="5" borderId="0" xfId="2" applyNumberFormat="1" applyFont="1" applyFill="1" applyBorder="1" applyAlignment="1">
      <alignment horizontal="right" vertical="center" wrapText="1" indent="3"/>
    </xf>
    <xf numFmtId="165" fontId="2" fillId="2" borderId="0" xfId="2" applyNumberFormat="1" applyFont="1" applyFill="1" applyBorder="1" applyAlignment="1">
      <alignment horizontal="right" vertical="center" wrapText="1" indent="3"/>
    </xf>
    <xf numFmtId="165" fontId="11" fillId="2" borderId="0" xfId="2" applyNumberFormat="1" applyFont="1" applyFill="1" applyBorder="1" applyAlignment="1">
      <alignment horizontal="right" vertical="center" wrapText="1" indent="3"/>
    </xf>
    <xf numFmtId="3" fontId="5" fillId="5" borderId="26" xfId="0" applyNumberFormat="1" applyFont="1" applyFill="1" applyBorder="1" applyAlignment="1">
      <alignment horizontal="right" vertical="center" wrapText="1" indent="2"/>
    </xf>
    <xf numFmtId="3" fontId="5" fillId="2" borderId="26" xfId="0" applyNumberFormat="1" applyFont="1" applyFill="1" applyBorder="1" applyAlignment="1">
      <alignment horizontal="right" vertical="center" wrapText="1" indent="2"/>
    </xf>
    <xf numFmtId="3" fontId="11" fillId="0" borderId="0" xfId="0" applyNumberFormat="1" applyFont="1" applyFill="1" applyBorder="1" applyAlignment="1">
      <alignment horizontal="right" vertical="center" wrapText="1" indent="2"/>
    </xf>
    <xf numFmtId="3" fontId="5" fillId="5" borderId="24" xfId="0" applyNumberFormat="1" applyFont="1" applyFill="1" applyBorder="1" applyAlignment="1">
      <alignment horizontal="right" vertical="center" wrapText="1" indent="3"/>
    </xf>
    <xf numFmtId="3" fontId="2" fillId="5" borderId="25" xfId="0" applyNumberFormat="1" applyFont="1" applyFill="1" applyBorder="1" applyAlignment="1">
      <alignment horizontal="right" vertical="center" wrapText="1" indent="2"/>
    </xf>
    <xf numFmtId="3" fontId="5" fillId="2" borderId="26" xfId="0" applyNumberFormat="1" applyFont="1" applyFill="1" applyBorder="1" applyAlignment="1">
      <alignment horizontal="right" vertical="center" wrapText="1" indent="3"/>
    </xf>
    <xf numFmtId="3" fontId="2" fillId="2" borderId="27" xfId="0" applyNumberFormat="1" applyFont="1" applyFill="1" applyBorder="1" applyAlignment="1">
      <alignment horizontal="right" vertical="center" wrapText="1" indent="2"/>
    </xf>
    <xf numFmtId="3" fontId="5" fillId="5" borderId="26" xfId="0" applyNumberFormat="1" applyFont="1" applyFill="1" applyBorder="1" applyAlignment="1">
      <alignment horizontal="right" vertical="center" wrapText="1" indent="3"/>
    </xf>
    <xf numFmtId="3" fontId="2" fillId="5" borderId="27" xfId="0" applyNumberFormat="1" applyFont="1" applyFill="1" applyBorder="1" applyAlignment="1">
      <alignment horizontal="right" vertical="center" wrapText="1" indent="2"/>
    </xf>
    <xf numFmtId="3" fontId="2" fillId="0" borderId="35" xfId="0" applyNumberFormat="1" applyFont="1" applyFill="1" applyBorder="1" applyAlignment="1">
      <alignment horizontal="right" vertical="center" wrapText="1" indent="2"/>
    </xf>
    <xf numFmtId="3" fontId="5" fillId="5" borderId="24" xfId="0" applyNumberFormat="1" applyFont="1" applyFill="1" applyBorder="1" applyAlignment="1">
      <alignment horizontal="right" vertical="center" wrapText="1" indent="2"/>
    </xf>
    <xf numFmtId="0" fontId="2" fillId="0" borderId="0" xfId="0" applyFont="1" applyFill="1" applyBorder="1" applyAlignment="1">
      <alignment horizontal="left" vertical="center" wrapText="1" indent="5"/>
    </xf>
    <xf numFmtId="0" fontId="2" fillId="4" borderId="0" xfId="0" applyFont="1" applyFill="1" applyBorder="1" applyAlignment="1">
      <alignment horizontal="left" vertical="center" wrapText="1" indent="5"/>
    </xf>
    <xf numFmtId="3" fontId="2" fillId="4" borderId="1" xfId="0" applyNumberFormat="1" applyFont="1" applyFill="1" applyBorder="1" applyAlignment="1">
      <alignment horizontal="right" vertical="center" wrapText="1" indent="4"/>
    </xf>
    <xf numFmtId="3" fontId="2" fillId="0" borderId="0" xfId="0" applyNumberFormat="1" applyFont="1" applyFill="1" applyBorder="1" applyAlignment="1">
      <alignment horizontal="right" vertical="center" wrapText="1" indent="4"/>
    </xf>
    <xf numFmtId="3" fontId="2" fillId="4" borderId="0" xfId="0" applyNumberFormat="1" applyFont="1" applyFill="1" applyBorder="1" applyAlignment="1">
      <alignment horizontal="right" vertical="center" wrapText="1" indent="4"/>
    </xf>
    <xf numFmtId="0" fontId="30" fillId="0" borderId="0" xfId="0" applyFont="1" applyAlignment="1">
      <alignment horizontal="justify"/>
    </xf>
    <xf numFmtId="0" fontId="30" fillId="0" borderId="0" xfId="0" applyFont="1" applyAlignment="1"/>
    <xf numFmtId="0" fontId="36" fillId="3" borderId="12" xfId="0" applyFont="1" applyFill="1" applyBorder="1" applyAlignment="1">
      <alignment horizontal="center" vertical="center" wrapText="1"/>
    </xf>
    <xf numFmtId="0" fontId="36" fillId="3" borderId="1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 indent="5"/>
    </xf>
    <xf numFmtId="3" fontId="2" fillId="0" borderId="0" xfId="0" applyNumberFormat="1" applyFont="1" applyBorder="1" applyAlignment="1">
      <alignment horizontal="right" vertical="center" wrapText="1" indent="4"/>
    </xf>
    <xf numFmtId="0" fontId="2" fillId="4" borderId="1" xfId="4" applyFont="1" applyFill="1" applyBorder="1" applyAlignment="1">
      <alignment vertical="center" wrapText="1"/>
    </xf>
    <xf numFmtId="0" fontId="2" fillId="5" borderId="0" xfId="4" applyFont="1" applyFill="1" applyBorder="1" applyAlignment="1">
      <alignment vertical="center" wrapText="1"/>
    </xf>
    <xf numFmtId="0" fontId="2" fillId="4" borderId="2" xfId="4" applyFont="1" applyFill="1" applyBorder="1" applyAlignment="1">
      <alignment vertical="center" wrapText="1"/>
    </xf>
    <xf numFmtId="0" fontId="2" fillId="0" borderId="0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3"/>
    </xf>
    <xf numFmtId="3" fontId="2" fillId="6" borderId="0" xfId="4" applyNumberFormat="1" applyFont="1" applyFill="1" applyBorder="1" applyAlignment="1">
      <alignment horizontal="right" vertical="center" wrapText="1" indent="3"/>
    </xf>
    <xf numFmtId="0" fontId="2" fillId="4" borderId="2" xfId="4" applyFont="1" applyFill="1" applyBorder="1" applyAlignment="1">
      <alignment horizontal="right" vertical="center" wrapText="1" indent="3"/>
    </xf>
    <xf numFmtId="0" fontId="21" fillId="3" borderId="43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" fillId="5" borderId="1" xfId="4" applyFont="1" applyFill="1" applyBorder="1" applyAlignment="1">
      <alignment vertical="center" wrapText="1"/>
    </xf>
    <xf numFmtId="0" fontId="2" fillId="0" borderId="0" xfId="4" applyFont="1" applyFill="1" applyBorder="1" applyAlignment="1">
      <alignment vertical="center" wrapText="1"/>
    </xf>
    <xf numFmtId="0" fontId="2" fillId="5" borderId="2" xfId="4" applyFont="1" applyFill="1" applyBorder="1" applyAlignment="1">
      <alignment vertical="center" wrapText="1"/>
    </xf>
    <xf numFmtId="0" fontId="2" fillId="0" borderId="0" xfId="4" applyFont="1" applyBorder="1" applyAlignment="1">
      <alignment horizontal="left" vertical="center" wrapText="1" indent="1"/>
    </xf>
    <xf numFmtId="3" fontId="2" fillId="0" borderId="0" xfId="4" applyNumberFormat="1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vertical="center" wrapText="1" indent="3"/>
    </xf>
    <xf numFmtId="3" fontId="2" fillId="5" borderId="2" xfId="4" applyNumberFormat="1" applyFont="1" applyFill="1" applyBorder="1" applyAlignment="1">
      <alignment horizontal="right" vertical="center" wrapText="1" indent="3"/>
    </xf>
    <xf numFmtId="0" fontId="2" fillId="5" borderId="2" xfId="4" applyFont="1" applyFill="1" applyBorder="1" applyAlignment="1">
      <alignment horizontal="right" vertical="center" wrapText="1" indent="3"/>
    </xf>
    <xf numFmtId="3" fontId="2" fillId="0" borderId="0" xfId="4" applyNumberFormat="1" applyFont="1" applyBorder="1" applyAlignment="1">
      <alignment horizontal="right" vertical="center" wrapText="1" indent="4"/>
    </xf>
    <xf numFmtId="3" fontId="2" fillId="5" borderId="1" xfId="4" applyNumberFormat="1" applyFont="1" applyFill="1" applyBorder="1" applyAlignment="1">
      <alignment horizontal="right" vertical="center" wrapText="1" indent="3"/>
    </xf>
    <xf numFmtId="0" fontId="2" fillId="0" borderId="0" xfId="4" applyFont="1" applyFill="1"/>
    <xf numFmtId="2" fontId="2" fillId="0" borderId="0" xfId="4" applyNumberFormat="1" applyFont="1" applyBorder="1" applyAlignment="1">
      <alignment horizontal="right" vertical="center" wrapText="1" indent="4"/>
    </xf>
    <xf numFmtId="2" fontId="2" fillId="5" borderId="0" xfId="4" applyNumberFormat="1" applyFont="1" applyFill="1" applyBorder="1" applyAlignment="1">
      <alignment horizontal="right" vertical="center" wrapText="1" indent="4"/>
    </xf>
    <xf numFmtId="2" fontId="2" fillId="0" borderId="0" xfId="4" applyNumberFormat="1" applyFont="1" applyFill="1" applyBorder="1" applyAlignment="1">
      <alignment horizontal="right" vertical="center" wrapText="1" indent="4"/>
    </xf>
    <xf numFmtId="2" fontId="2" fillId="5" borderId="2" xfId="4" applyNumberFormat="1" applyFont="1" applyFill="1" applyBorder="1" applyAlignment="1">
      <alignment horizontal="right" vertical="center" wrapText="1" indent="4"/>
    </xf>
    <xf numFmtId="2" fontId="2" fillId="5" borderId="1" xfId="4" applyNumberFormat="1" applyFont="1" applyFill="1" applyBorder="1" applyAlignment="1">
      <alignment horizontal="right" vertical="center" wrapText="1" indent="4"/>
    </xf>
    <xf numFmtId="0" fontId="1" fillId="0" borderId="0" xfId="4" applyFont="1" applyFill="1" applyBorder="1"/>
    <xf numFmtId="1" fontId="2" fillId="5" borderId="1" xfId="4" applyNumberFormat="1" applyFont="1" applyFill="1" applyBorder="1" applyAlignment="1">
      <alignment horizontal="right" vertical="center" wrapText="1" indent="4"/>
    </xf>
    <xf numFmtId="0" fontId="2" fillId="0" borderId="0" xfId="4" applyFont="1" applyBorder="1" applyAlignment="1">
      <alignment horizontal="right" vertical="center" wrapText="1" indent="4"/>
    </xf>
    <xf numFmtId="0" fontId="2" fillId="5" borderId="0" xfId="4" applyFont="1" applyFill="1" applyBorder="1" applyAlignment="1">
      <alignment horizontal="right" vertical="center" wrapText="1" indent="4"/>
    </xf>
    <xf numFmtId="3" fontId="2" fillId="5" borderId="0" xfId="4" applyNumberFormat="1" applyFont="1" applyFill="1" applyBorder="1" applyAlignment="1">
      <alignment horizontal="right" vertical="center" wrapText="1" indent="4"/>
    </xf>
    <xf numFmtId="3" fontId="2" fillId="0" borderId="0" xfId="4" applyNumberFormat="1" applyFont="1" applyFill="1" applyBorder="1" applyAlignment="1">
      <alignment horizontal="right" vertical="center" wrapText="1" indent="4"/>
    </xf>
    <xf numFmtId="165" fontId="26" fillId="3" borderId="0" xfId="2" applyNumberFormat="1" applyFont="1" applyFill="1" applyBorder="1" applyAlignment="1">
      <alignment horizontal="right" vertical="center" wrapText="1" indent="4"/>
    </xf>
    <xf numFmtId="0" fontId="2" fillId="5" borderId="2" xfId="4" applyFont="1" applyFill="1" applyBorder="1" applyAlignment="1">
      <alignment horizontal="right" wrapText="1" indent="4"/>
    </xf>
    <xf numFmtId="0" fontId="2" fillId="0" borderId="0" xfId="4" applyFont="1" applyBorder="1" applyAlignment="1">
      <alignment horizontal="right" wrapText="1" indent="4"/>
    </xf>
    <xf numFmtId="3" fontId="2" fillId="0" borderId="0" xfId="4" applyNumberFormat="1" applyFont="1" applyBorder="1" applyAlignment="1">
      <alignment horizontal="right" wrapText="1" indent="4"/>
    </xf>
    <xf numFmtId="3" fontId="2" fillId="0" borderId="0" xfId="4" applyNumberFormat="1" applyFont="1" applyFill="1" applyBorder="1" applyAlignment="1">
      <alignment horizontal="right" wrapText="1" indent="4"/>
    </xf>
    <xf numFmtId="0" fontId="2" fillId="5" borderId="1" xfId="4" applyFont="1" applyFill="1" applyBorder="1" applyAlignment="1">
      <alignment horizontal="right" vertical="center" wrapText="1" indent="4"/>
    </xf>
    <xf numFmtId="0" fontId="2" fillId="5" borderId="2" xfId="4" applyFont="1" applyFill="1" applyBorder="1" applyAlignment="1">
      <alignment horizontal="right" vertical="center" wrapText="1" indent="4"/>
    </xf>
    <xf numFmtId="0" fontId="16" fillId="0" borderId="0" xfId="4" applyFont="1" applyBorder="1" applyAlignment="1">
      <alignment vertical="center" wrapText="1"/>
    </xf>
    <xf numFmtId="0" fontId="2" fillId="0" borderId="0" xfId="4" applyFont="1" applyFill="1" applyBorder="1" applyAlignment="1">
      <alignment horizontal="right" vertical="center" wrapText="1" indent="4"/>
    </xf>
    <xf numFmtId="0" fontId="2" fillId="5" borderId="1" xfId="4" applyFont="1" applyFill="1" applyBorder="1" applyAlignment="1">
      <alignment horizontal="left" vertical="center" wrapText="1" indent="4"/>
    </xf>
    <xf numFmtId="0" fontId="33" fillId="0" borderId="0" xfId="4" applyFont="1" applyBorder="1" applyAlignment="1">
      <alignment horizontal="left" vertical="center" wrapText="1" indent="4"/>
    </xf>
    <xf numFmtId="0" fontId="2" fillId="5" borderId="0" xfId="4" applyFont="1" applyFill="1" applyBorder="1" applyAlignment="1">
      <alignment horizontal="left" vertical="center" wrapText="1" indent="4"/>
    </xf>
    <xf numFmtId="0" fontId="33" fillId="5" borderId="0" xfId="4" applyFont="1" applyFill="1" applyBorder="1" applyAlignment="1">
      <alignment horizontal="left" vertical="center" wrapText="1" indent="4"/>
    </xf>
    <xf numFmtId="0" fontId="33" fillId="0" borderId="0" xfId="4" applyFont="1" applyFill="1" applyBorder="1" applyAlignment="1">
      <alignment horizontal="left" vertical="center" wrapText="1" indent="4"/>
    </xf>
    <xf numFmtId="0" fontId="33" fillId="0" borderId="0" xfId="4" applyFont="1" applyBorder="1" applyAlignment="1">
      <alignment horizontal="right" vertical="center" wrapText="1" indent="4"/>
    </xf>
    <xf numFmtId="0" fontId="33" fillId="5" borderId="0" xfId="4" applyFont="1" applyFill="1" applyBorder="1" applyAlignment="1">
      <alignment horizontal="right" vertical="center" wrapText="1" indent="4"/>
    </xf>
    <xf numFmtId="0" fontId="33" fillId="0" borderId="0" xfId="4" applyFont="1" applyFill="1" applyBorder="1" applyAlignment="1">
      <alignment horizontal="right" vertical="center" wrapText="1" indent="4"/>
    </xf>
    <xf numFmtId="3" fontId="33" fillId="5" borderId="0" xfId="4" applyNumberFormat="1" applyFont="1" applyFill="1" applyBorder="1" applyAlignment="1">
      <alignment horizontal="right" vertical="center" wrapText="1" indent="4"/>
    </xf>
    <xf numFmtId="3" fontId="33" fillId="0" borderId="0" xfId="4" applyNumberFormat="1" applyFont="1" applyFill="1" applyBorder="1" applyAlignment="1">
      <alignment horizontal="right" vertical="center" wrapText="1" indent="4"/>
    </xf>
    <xf numFmtId="0" fontId="2" fillId="0" borderId="2" xfId="4" applyFont="1" applyBorder="1" applyAlignment="1">
      <alignment horizontal="left" vertical="center" wrapText="1" indent="1"/>
    </xf>
    <xf numFmtId="0" fontId="2" fillId="0" borderId="2" xfId="4" applyFont="1" applyBorder="1" applyAlignment="1">
      <alignment horizontal="right" vertical="center" wrapText="1" indent="4"/>
    </xf>
    <xf numFmtId="0" fontId="21" fillId="3" borderId="1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 indent="2"/>
    </xf>
    <xf numFmtId="166" fontId="2" fillId="0" borderId="0" xfId="0" applyNumberFormat="1" applyFont="1" applyBorder="1" applyAlignment="1">
      <alignment horizontal="right" vertical="center" wrapText="1" indent="4"/>
    </xf>
    <xf numFmtId="166" fontId="2" fillId="5" borderId="0" xfId="0" applyNumberFormat="1" applyFont="1" applyFill="1" applyBorder="1" applyAlignment="1">
      <alignment horizontal="right" vertical="center" wrapText="1" indent="4"/>
    </xf>
    <xf numFmtId="166" fontId="2" fillId="5" borderId="1" xfId="0" applyNumberFormat="1" applyFont="1" applyFill="1" applyBorder="1" applyAlignment="1">
      <alignment horizontal="right" vertical="center" wrapText="1" indent="4"/>
    </xf>
    <xf numFmtId="167" fontId="2" fillId="4" borderId="1" xfId="0" applyNumberFormat="1" applyFont="1" applyFill="1" applyBorder="1" applyAlignment="1">
      <alignment horizontal="right" vertical="center" wrapText="1" indent="3"/>
    </xf>
    <xf numFmtId="167" fontId="2" fillId="0" borderId="0" xfId="0" applyNumberFormat="1" applyFont="1" applyBorder="1" applyAlignment="1">
      <alignment horizontal="right" vertical="center" wrapText="1" indent="3"/>
    </xf>
    <xf numFmtId="167" fontId="2" fillId="4" borderId="0" xfId="0" applyNumberFormat="1" applyFont="1" applyFill="1" applyBorder="1" applyAlignment="1">
      <alignment horizontal="right" vertical="center" wrapText="1" indent="3"/>
    </xf>
    <xf numFmtId="167" fontId="2" fillId="0" borderId="2" xfId="0" applyNumberFormat="1" applyFont="1" applyBorder="1" applyAlignment="1">
      <alignment horizontal="right" vertical="center" wrapText="1" indent="3"/>
    </xf>
    <xf numFmtId="167" fontId="26" fillId="3" borderId="0" xfId="2" applyNumberFormat="1" applyFont="1" applyFill="1" applyBorder="1" applyAlignment="1">
      <alignment horizontal="right" vertical="center" indent="3"/>
    </xf>
    <xf numFmtId="3" fontId="2" fillId="4" borderId="0" xfId="4" applyNumberFormat="1" applyFont="1" applyFill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left" vertical="center" wrapText="1" indent="1"/>
    </xf>
    <xf numFmtId="0" fontId="11" fillId="4" borderId="1" xfId="4" applyFont="1" applyFill="1" applyBorder="1" applyAlignment="1">
      <alignment horizontal="left" vertical="center" wrapText="1"/>
    </xf>
    <xf numFmtId="0" fontId="11" fillId="7" borderId="0" xfId="4" applyFont="1" applyFill="1" applyBorder="1" applyAlignment="1">
      <alignment horizontal="left" vertical="center" wrapText="1"/>
    </xf>
    <xf numFmtId="0" fontId="11" fillId="4" borderId="0" xfId="4" applyFont="1" applyFill="1" applyBorder="1" applyAlignment="1">
      <alignment horizontal="left" vertical="center" wrapText="1"/>
    </xf>
    <xf numFmtId="0" fontId="11" fillId="0" borderId="0" xfId="4" applyFont="1" applyBorder="1" applyAlignment="1">
      <alignment horizontal="left" vertical="center" wrapText="1"/>
    </xf>
    <xf numFmtId="3" fontId="2" fillId="4" borderId="1" xfId="4" applyNumberFormat="1" applyFont="1" applyFill="1" applyBorder="1" applyAlignment="1">
      <alignment horizontal="right" vertical="center" wrapText="1" indent="4"/>
    </xf>
    <xf numFmtId="3" fontId="2" fillId="4" borderId="0" xfId="4" applyNumberFormat="1" applyFont="1" applyFill="1" applyBorder="1" applyAlignment="1">
      <alignment horizontal="right" vertical="center" wrapText="1" indent="4"/>
    </xf>
    <xf numFmtId="0" fontId="2" fillId="0" borderId="0" xfId="4" applyFont="1" applyFill="1" applyBorder="1" applyAlignment="1">
      <alignment horizontal="right" vertical="center" wrapText="1" indent="3"/>
    </xf>
    <xf numFmtId="3" fontId="2" fillId="0" borderId="2" xfId="4" applyNumberFormat="1" applyFont="1" applyBorder="1" applyAlignment="1">
      <alignment horizontal="right" vertical="center" wrapText="1" indent="3"/>
    </xf>
    <xf numFmtId="0" fontId="2" fillId="0" borderId="2" xfId="4" applyFont="1" applyBorder="1" applyAlignment="1">
      <alignment horizontal="right" vertical="center" wrapText="1" indent="3"/>
    </xf>
    <xf numFmtId="3" fontId="2" fillId="0" borderId="2" xfId="4" applyNumberFormat="1" applyFont="1" applyBorder="1" applyAlignment="1">
      <alignment horizontal="right" vertical="center" wrapText="1" indent="4"/>
    </xf>
    <xf numFmtId="3" fontId="2" fillId="7" borderId="0" xfId="4" applyNumberFormat="1" applyFont="1" applyFill="1" applyBorder="1" applyAlignment="1">
      <alignment horizontal="right" wrapText="1" indent="4"/>
    </xf>
    <xf numFmtId="0" fontId="2" fillId="4" borderId="1" xfId="4" applyFont="1" applyFill="1" applyBorder="1" applyAlignment="1">
      <alignment horizontal="left" vertical="center" wrapText="1" indent="3"/>
    </xf>
    <xf numFmtId="0" fontId="2" fillId="0" borderId="0" xfId="4" applyFont="1" applyBorder="1" applyAlignment="1">
      <alignment horizontal="left" vertical="center" wrapText="1" indent="3"/>
    </xf>
    <xf numFmtId="0" fontId="2" fillId="4" borderId="0" xfId="4" applyFont="1" applyFill="1" applyBorder="1" applyAlignment="1">
      <alignment horizontal="left" vertical="center" wrapText="1" indent="3"/>
    </xf>
    <xf numFmtId="0" fontId="2" fillId="0" borderId="2" xfId="4" applyFont="1" applyBorder="1" applyAlignment="1">
      <alignment horizontal="left" vertical="center" wrapText="1" indent="3"/>
    </xf>
    <xf numFmtId="3" fontId="2" fillId="4" borderId="51" xfId="4" applyNumberFormat="1" applyFont="1" applyFill="1" applyBorder="1" applyAlignment="1">
      <alignment horizontal="center" vertical="center" wrapText="1"/>
    </xf>
    <xf numFmtId="3" fontId="2" fillId="4" borderId="7" xfId="4" applyNumberFormat="1" applyFont="1" applyFill="1" applyBorder="1" applyAlignment="1">
      <alignment horizontal="center" vertical="center" wrapText="1"/>
    </xf>
    <xf numFmtId="3" fontId="2" fillId="4" borderId="1" xfId="4" applyNumberFormat="1" applyFont="1" applyFill="1" applyBorder="1" applyAlignment="1">
      <alignment horizontal="center" vertical="center" wrapText="1"/>
    </xf>
    <xf numFmtId="3" fontId="2" fillId="0" borderId="52" xfId="4" applyNumberFormat="1" applyFont="1" applyBorder="1" applyAlignment="1">
      <alignment horizontal="center" vertical="center" wrapText="1"/>
    </xf>
    <xf numFmtId="3" fontId="2" fillId="0" borderId="14" xfId="4" applyNumberFormat="1" applyFont="1" applyBorder="1" applyAlignment="1">
      <alignment horizontal="center" vertical="center" wrapText="1"/>
    </xf>
    <xf numFmtId="3" fontId="2" fillId="0" borderId="0" xfId="4" applyNumberFormat="1" applyFont="1" applyBorder="1" applyAlignment="1">
      <alignment horizontal="center" vertical="center" wrapText="1"/>
    </xf>
    <xf numFmtId="3" fontId="2" fillId="4" borderId="52" xfId="4" applyNumberFormat="1" applyFont="1" applyFill="1" applyBorder="1" applyAlignment="1">
      <alignment horizontal="center" vertical="center" wrapText="1"/>
    </xf>
    <xf numFmtId="3" fontId="2" fillId="4" borderId="14" xfId="4" applyNumberFormat="1" applyFont="1" applyFill="1" applyBorder="1" applyAlignment="1">
      <alignment horizontal="center" vertical="center" wrapText="1"/>
    </xf>
    <xf numFmtId="3" fontId="2" fillId="4" borderId="0" xfId="4" applyNumberFormat="1" applyFont="1" applyFill="1" applyBorder="1" applyAlignment="1">
      <alignment horizontal="center" vertical="center" wrapText="1"/>
    </xf>
    <xf numFmtId="0" fontId="2" fillId="4" borderId="52" xfId="4" applyFont="1" applyFill="1" applyBorder="1" applyAlignment="1">
      <alignment horizontal="center" vertical="center" wrapText="1"/>
    </xf>
    <xf numFmtId="0" fontId="2" fillId="4" borderId="0" xfId="4" applyFont="1" applyFill="1" applyBorder="1" applyAlignment="1">
      <alignment horizontal="center" vertical="center" wrapText="1"/>
    </xf>
    <xf numFmtId="0" fontId="2" fillId="0" borderId="52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center" wrapText="1"/>
    </xf>
    <xf numFmtId="3" fontId="2" fillId="0" borderId="53" xfId="4" applyNumberFormat="1" applyFont="1" applyBorder="1" applyAlignment="1">
      <alignment horizontal="center" vertical="center" wrapText="1"/>
    </xf>
    <xf numFmtId="3" fontId="2" fillId="0" borderId="6" xfId="4" applyNumberFormat="1" applyFont="1" applyBorder="1" applyAlignment="1">
      <alignment horizontal="center" vertical="center" wrapText="1"/>
    </xf>
    <xf numFmtId="3" fontId="2" fillId="0" borderId="2" xfId="4" applyNumberFormat="1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0" fontId="2" fillId="0" borderId="53" xfId="4" applyFont="1" applyBorder="1" applyAlignment="1">
      <alignment horizontal="center" vertical="center" wrapText="1"/>
    </xf>
    <xf numFmtId="0" fontId="34" fillId="0" borderId="0" xfId="0" applyFont="1"/>
    <xf numFmtId="0" fontId="38" fillId="0" borderId="0" xfId="0" applyFont="1"/>
    <xf numFmtId="0" fontId="2" fillId="5" borderId="0" xfId="0" applyFont="1" applyFill="1" applyBorder="1" applyAlignment="1">
      <alignment horizontal="left" vertical="center" wrapText="1" indent="6"/>
    </xf>
    <xf numFmtId="0" fontId="2" fillId="0" borderId="0" xfId="0" applyFont="1" applyFill="1" applyBorder="1" applyAlignment="1">
      <alignment horizontal="left" vertical="center" wrapText="1" indent="6"/>
    </xf>
    <xf numFmtId="0" fontId="2" fillId="4" borderId="0" xfId="0" applyFont="1" applyFill="1" applyBorder="1" applyAlignment="1">
      <alignment horizontal="left" vertical="center" wrapText="1" indent="6"/>
    </xf>
    <xf numFmtId="0" fontId="4" fillId="0" borderId="0" xfId="4" applyFont="1" applyFill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18" fillId="0" borderId="0" xfId="1" applyAlignment="1" applyProtection="1">
      <alignment vertical="center"/>
    </xf>
    <xf numFmtId="0" fontId="1" fillId="0" borderId="0" xfId="1" applyFont="1" applyAlignment="1" applyProtection="1"/>
    <xf numFmtId="0" fontId="21" fillId="3" borderId="11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43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21" fillId="3" borderId="12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wrapText="1"/>
    </xf>
    <xf numFmtId="3" fontId="0" fillId="0" borderId="0" xfId="0" applyNumberFormat="1" applyBorder="1"/>
    <xf numFmtId="0" fontId="21" fillId="3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 indent="5"/>
    </xf>
    <xf numFmtId="3" fontId="2" fillId="7" borderId="28" xfId="0" applyNumberFormat="1" applyFont="1" applyFill="1" applyBorder="1" applyAlignment="1">
      <alignment horizontal="right" vertical="center" wrapText="1" indent="2"/>
    </xf>
    <xf numFmtId="165" fontId="2" fillId="6" borderId="2" xfId="2" applyNumberFormat="1" applyFont="1" applyFill="1" applyBorder="1" applyAlignment="1">
      <alignment horizontal="right" vertical="center" wrapText="1" indent="2"/>
    </xf>
    <xf numFmtId="3" fontId="11" fillId="6" borderId="29" xfId="0" applyNumberFormat="1" applyFont="1" applyFill="1" applyBorder="1" applyAlignment="1">
      <alignment horizontal="right" vertical="center" wrapText="1" indent="2"/>
    </xf>
    <xf numFmtId="3" fontId="5" fillId="6" borderId="2" xfId="0" applyNumberFormat="1" applyFont="1" applyFill="1" applyBorder="1" applyAlignment="1">
      <alignment horizontal="right" vertical="center" wrapText="1" indent="3"/>
    </xf>
    <xf numFmtId="165" fontId="2" fillId="6" borderId="2" xfId="2" applyNumberFormat="1" applyFont="1" applyFill="1" applyBorder="1" applyAlignment="1">
      <alignment horizontal="right" vertical="center" wrapText="1" indent="3"/>
    </xf>
    <xf numFmtId="165" fontId="11" fillId="6" borderId="2" xfId="2" applyNumberFormat="1" applyFont="1" applyFill="1" applyBorder="1" applyAlignment="1">
      <alignment horizontal="right" vertical="center" wrapText="1" indent="3"/>
    </xf>
    <xf numFmtId="3" fontId="2" fillId="0" borderId="26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 indent="5"/>
    </xf>
    <xf numFmtId="3" fontId="5" fillId="0" borderId="28" xfId="0" applyNumberFormat="1" applyFont="1" applyFill="1" applyBorder="1" applyAlignment="1">
      <alignment horizontal="right" vertical="center" wrapText="1" indent="2"/>
    </xf>
    <xf numFmtId="3" fontId="5" fillId="0" borderId="2" xfId="0" applyNumberFormat="1" applyFont="1" applyFill="1" applyBorder="1" applyAlignment="1">
      <alignment horizontal="right" vertical="center" wrapText="1" indent="2"/>
    </xf>
    <xf numFmtId="3" fontId="11" fillId="0" borderId="29" xfId="0" applyNumberFormat="1" applyFont="1" applyFill="1" applyBorder="1" applyAlignment="1">
      <alignment horizontal="right" vertical="center" wrapText="1" indent="2"/>
    </xf>
    <xf numFmtId="3" fontId="11" fillId="0" borderId="2" xfId="0" applyNumberFormat="1" applyFont="1" applyFill="1" applyBorder="1" applyAlignment="1">
      <alignment horizontal="right" vertical="center" wrapText="1" indent="2"/>
    </xf>
    <xf numFmtId="3" fontId="5" fillId="0" borderId="36" xfId="0" applyNumberFormat="1" applyFont="1" applyFill="1" applyBorder="1" applyAlignment="1">
      <alignment horizontal="right" vertical="center" wrapText="1" indent="2"/>
    </xf>
    <xf numFmtId="3" fontId="11" fillId="0" borderId="27" xfId="0" applyNumberFormat="1" applyFont="1" applyFill="1" applyBorder="1" applyAlignment="1">
      <alignment horizontal="right" vertical="center" wrapText="1" indent="2"/>
    </xf>
    <xf numFmtId="0" fontId="2" fillId="6" borderId="0" xfId="0" applyFont="1" applyFill="1" applyBorder="1" applyAlignment="1">
      <alignment horizontal="left" vertical="center" wrapText="1" indent="5"/>
    </xf>
    <xf numFmtId="3" fontId="2" fillId="6" borderId="35" xfId="0" applyNumberFormat="1" applyFont="1" applyFill="1" applyBorder="1" applyAlignment="1">
      <alignment horizontal="right" vertical="center" wrapText="1" indent="2"/>
    </xf>
    <xf numFmtId="3" fontId="2" fillId="6" borderId="0" xfId="0" applyNumberFormat="1" applyFont="1" applyFill="1" applyBorder="1" applyAlignment="1">
      <alignment horizontal="right" vertical="center" wrapText="1" indent="2"/>
    </xf>
    <xf numFmtId="3" fontId="2" fillId="6" borderId="35" xfId="0" applyNumberFormat="1" applyFont="1" applyFill="1" applyBorder="1" applyAlignment="1">
      <alignment horizontal="right" vertical="center" wrapText="1" indent="3"/>
    </xf>
    <xf numFmtId="3" fontId="2" fillId="6" borderId="0" xfId="0" applyNumberFormat="1" applyFont="1" applyFill="1" applyBorder="1" applyAlignment="1">
      <alignment horizontal="right" vertical="center" wrapText="1" indent="3"/>
    </xf>
    <xf numFmtId="3" fontId="2" fillId="6" borderId="26" xfId="0" applyNumberFormat="1" applyFont="1" applyFill="1" applyBorder="1" applyAlignment="1">
      <alignment horizontal="right" vertical="center" wrapText="1" indent="2"/>
    </xf>
    <xf numFmtId="3" fontId="2" fillId="6" borderId="27" xfId="0" applyNumberFormat="1" applyFont="1" applyFill="1" applyBorder="1" applyAlignment="1">
      <alignment horizontal="right" vertical="center" wrapText="1" indent="2"/>
    </xf>
    <xf numFmtId="3" fontId="11" fillId="6" borderId="0" xfId="0" applyNumberFormat="1" applyFont="1" applyFill="1" applyBorder="1" applyAlignment="1">
      <alignment horizontal="right" vertical="center" wrapText="1" indent="2"/>
    </xf>
    <xf numFmtId="3" fontId="5" fillId="6" borderId="26" xfId="0" applyNumberFormat="1" applyFont="1" applyFill="1" applyBorder="1" applyAlignment="1">
      <alignment horizontal="right" vertical="center" wrapText="1" indent="2"/>
    </xf>
    <xf numFmtId="3" fontId="5" fillId="6" borderId="0" xfId="0" applyNumberFormat="1" applyFont="1" applyFill="1" applyBorder="1" applyAlignment="1">
      <alignment horizontal="right" vertical="center" wrapText="1" indent="2"/>
    </xf>
    <xf numFmtId="3" fontId="11" fillId="6" borderId="27" xfId="0" applyNumberFormat="1" applyFont="1" applyFill="1" applyBorder="1" applyAlignment="1">
      <alignment horizontal="right" vertical="center" wrapText="1" indent="2"/>
    </xf>
    <xf numFmtId="3" fontId="10" fillId="0" borderId="0" xfId="0" applyNumberFormat="1" applyFont="1" applyBorder="1" applyAlignment="1">
      <alignment wrapText="1"/>
    </xf>
    <xf numFmtId="0" fontId="2" fillId="7" borderId="0" xfId="0" applyFont="1" applyFill="1" applyBorder="1" applyAlignment="1">
      <alignment horizontal="left" vertical="center" wrapText="1" indent="5"/>
    </xf>
    <xf numFmtId="3" fontId="2" fillId="7" borderId="0" xfId="0" applyNumberFormat="1" applyFont="1" applyFill="1" applyBorder="1" applyAlignment="1">
      <alignment horizontal="right" vertical="center" wrapText="1" indent="4"/>
    </xf>
    <xf numFmtId="3" fontId="2" fillId="7" borderId="0" xfId="0" applyNumberFormat="1" applyFont="1" applyFill="1" applyBorder="1" applyAlignment="1">
      <alignment horizontal="right" vertical="center" wrapText="1" indent="3"/>
    </xf>
    <xf numFmtId="3" fontId="2" fillId="7" borderId="0" xfId="0" applyNumberFormat="1" applyFont="1" applyFill="1" applyBorder="1" applyAlignment="1">
      <alignment horizontal="right" vertical="center" wrapText="1" indent="2"/>
    </xf>
    <xf numFmtId="0" fontId="2" fillId="7" borderId="2" xfId="0" applyFont="1" applyFill="1" applyBorder="1" applyAlignment="1">
      <alignment horizontal="left" vertical="center" wrapText="1" indent="5"/>
    </xf>
    <xf numFmtId="3" fontId="2" fillId="7" borderId="2" xfId="0" applyNumberFormat="1" applyFont="1" applyFill="1" applyBorder="1" applyAlignment="1">
      <alignment horizontal="right" vertical="center" wrapText="1" indent="4"/>
    </xf>
    <xf numFmtId="3" fontId="2" fillId="7" borderId="2" xfId="0" applyNumberFormat="1" applyFont="1" applyFill="1" applyBorder="1" applyAlignment="1">
      <alignment horizontal="right" vertical="center" wrapText="1" indent="3"/>
    </xf>
    <xf numFmtId="0" fontId="21" fillId="3" borderId="0" xfId="0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wrapText="1"/>
    </xf>
    <xf numFmtId="0" fontId="21" fillId="3" borderId="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left" vertical="center" wrapText="1" indent="6"/>
    </xf>
    <xf numFmtId="165" fontId="2" fillId="7" borderId="0" xfId="2" applyNumberFormat="1" applyFont="1" applyFill="1" applyBorder="1" applyAlignment="1">
      <alignment horizontal="right" vertical="center" wrapText="1" indent="4"/>
    </xf>
    <xf numFmtId="165" fontId="2" fillId="7" borderId="2" xfId="2" applyNumberFormat="1" applyFont="1" applyFill="1" applyBorder="1" applyAlignment="1">
      <alignment horizontal="right" vertical="center" wrapText="1" indent="4"/>
    </xf>
    <xf numFmtId="1" fontId="0" fillId="0" borderId="0" xfId="0" applyNumberFormat="1"/>
    <xf numFmtId="165" fontId="0" fillId="0" borderId="0" xfId="0" applyNumberFormat="1"/>
    <xf numFmtId="1" fontId="12" fillId="0" borderId="0" xfId="0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3" fontId="1" fillId="0" borderId="0" xfId="4" applyNumberFormat="1"/>
    <xf numFmtId="3" fontId="1" fillId="0" borderId="0" xfId="4" applyNumberFormat="1" applyBorder="1"/>
    <xf numFmtId="0" fontId="16" fillId="0" borderId="2" xfId="4" applyFont="1" applyBorder="1" applyAlignment="1">
      <alignment wrapText="1"/>
    </xf>
    <xf numFmtId="3" fontId="1" fillId="0" borderId="0" xfId="4" applyNumberFormat="1" applyFont="1"/>
    <xf numFmtId="0" fontId="2" fillId="6" borderId="2" xfId="4" applyFont="1" applyFill="1" applyBorder="1" applyAlignment="1">
      <alignment vertical="center" wrapText="1"/>
    </xf>
    <xf numFmtId="3" fontId="2" fillId="6" borderId="2" xfId="4" applyNumberFormat="1" applyFont="1" applyFill="1" applyBorder="1" applyAlignment="1">
      <alignment horizontal="right" vertical="center" wrapText="1" indent="3"/>
    </xf>
    <xf numFmtId="0" fontId="2" fillId="6" borderId="2" xfId="4" applyFont="1" applyFill="1" applyBorder="1" applyAlignment="1">
      <alignment horizontal="right" vertical="center" wrapText="1" indent="3"/>
    </xf>
    <xf numFmtId="1" fontId="2" fillId="0" borderId="0" xfId="4" applyNumberFormat="1" applyFont="1" applyBorder="1" applyAlignment="1">
      <alignment horizontal="right" vertical="center" wrapText="1" indent="4"/>
    </xf>
    <xf numFmtId="3" fontId="1" fillId="0" borderId="0" xfId="4" applyNumberFormat="1" applyFont="1" applyBorder="1"/>
    <xf numFmtId="0" fontId="2" fillId="6" borderId="2" xfId="4" applyFont="1" applyFill="1" applyBorder="1" applyAlignment="1">
      <alignment horizontal="right" vertical="center" wrapText="1" indent="4"/>
    </xf>
    <xf numFmtId="0" fontId="2" fillId="6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2" fillId="6" borderId="2" xfId="4" applyFont="1" applyFill="1" applyBorder="1" applyAlignment="1">
      <alignment horizontal="left" vertical="center" wrapText="1" indent="4"/>
    </xf>
    <xf numFmtId="0" fontId="1" fillId="6" borderId="0" xfId="4" applyFont="1" applyFill="1"/>
    <xf numFmtId="0" fontId="2" fillId="6" borderId="0" xfId="4" applyFont="1" applyFill="1" applyBorder="1" applyAlignment="1">
      <alignment vertical="center" wrapText="1"/>
    </xf>
    <xf numFmtId="165" fontId="41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1" fillId="0" borderId="0" xfId="4" applyNumberFormat="1"/>
    <xf numFmtId="166" fontId="2" fillId="4" borderId="0" xfId="0" applyNumberFormat="1" applyFont="1" applyFill="1" applyBorder="1" applyAlignment="1">
      <alignment horizontal="right" vertical="center" wrapText="1" indent="4"/>
    </xf>
    <xf numFmtId="170" fontId="41" fillId="0" borderId="0" xfId="2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66" fontId="2" fillId="5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0" fontId="2" fillId="7" borderId="0" xfId="4" applyFont="1" applyFill="1" applyBorder="1" applyAlignment="1">
      <alignment horizontal="left" vertical="center" wrapText="1" indent="1"/>
    </xf>
    <xf numFmtId="3" fontId="2" fillId="7" borderId="0" xfId="4" applyNumberFormat="1" applyFont="1" applyFill="1" applyBorder="1" applyAlignment="1">
      <alignment horizontal="right" vertical="center" wrapText="1" indent="4"/>
    </xf>
    <xf numFmtId="3" fontId="2" fillId="7" borderId="0" xfId="4" applyNumberFormat="1" applyFont="1" applyFill="1" applyBorder="1" applyAlignment="1">
      <alignment horizontal="right" vertical="center" wrapText="1" indent="3"/>
    </xf>
    <xf numFmtId="0" fontId="2" fillId="7" borderId="0" xfId="4" applyFont="1" applyFill="1" applyBorder="1" applyAlignment="1">
      <alignment horizontal="right" vertical="center" wrapText="1" indent="3"/>
    </xf>
    <xf numFmtId="0" fontId="21" fillId="3" borderId="0" xfId="0" applyFont="1" applyFill="1" applyBorder="1" applyAlignment="1">
      <alignment horizontal="center" vertical="center" wrapText="1"/>
    </xf>
    <xf numFmtId="165" fontId="2" fillId="7" borderId="2" xfId="2" applyNumberFormat="1" applyFont="1" applyFill="1" applyBorder="1" applyAlignment="1">
      <alignment horizontal="right" vertical="center" wrapText="1" indent="3"/>
    </xf>
    <xf numFmtId="165" fontId="2" fillId="7" borderId="0" xfId="2" applyNumberFormat="1" applyFont="1" applyFill="1" applyBorder="1" applyAlignment="1">
      <alignment horizontal="right" vertical="center" wrapText="1" indent="3"/>
    </xf>
    <xf numFmtId="164" fontId="2" fillId="0" borderId="0" xfId="2" applyNumberFormat="1" applyFont="1" applyFill="1" applyBorder="1" applyAlignment="1">
      <alignment horizontal="right" vertical="center" wrapText="1" indent="4"/>
    </xf>
    <xf numFmtId="164" fontId="2" fillId="7" borderId="2" xfId="2" applyNumberFormat="1" applyFont="1" applyFill="1" applyBorder="1" applyAlignment="1">
      <alignment horizontal="right" vertical="center" wrapText="1" indent="4"/>
    </xf>
    <xf numFmtId="3" fontId="5" fillId="6" borderId="26" xfId="0" applyNumberFormat="1" applyFont="1" applyFill="1" applyBorder="1" applyAlignment="1">
      <alignment horizontal="right" vertical="center" wrapText="1" indent="3"/>
    </xf>
    <xf numFmtId="3" fontId="5" fillId="6" borderId="35" xfId="0" applyNumberFormat="1" applyFont="1" applyFill="1" applyBorder="1" applyAlignment="1">
      <alignment horizontal="right" wrapText="1" indent="3"/>
    </xf>
    <xf numFmtId="3" fontId="11" fillId="6" borderId="0" xfId="0" applyNumberFormat="1" applyFont="1" applyFill="1" applyBorder="1" applyAlignment="1">
      <alignment horizontal="right" wrapText="1" indent="2"/>
    </xf>
    <xf numFmtId="3" fontId="5" fillId="5" borderId="35" xfId="0" applyNumberFormat="1" applyFont="1" applyFill="1" applyBorder="1" applyAlignment="1">
      <alignment horizontal="right" vertical="center" wrapText="1" indent="3"/>
    </xf>
    <xf numFmtId="0" fontId="2" fillId="6" borderId="55" xfId="0" applyFont="1" applyFill="1" applyBorder="1" applyAlignment="1">
      <alignment horizontal="left" vertical="center" wrapText="1" indent="5"/>
    </xf>
    <xf numFmtId="3" fontId="2" fillId="6" borderId="56" xfId="0" applyNumberFormat="1" applyFont="1" applyFill="1" applyBorder="1" applyAlignment="1">
      <alignment horizontal="right" vertical="center" wrapText="1" indent="2"/>
    </xf>
    <xf numFmtId="3" fontId="2" fillId="6" borderId="49" xfId="0" applyNumberFormat="1" applyFont="1" applyFill="1" applyBorder="1" applyAlignment="1">
      <alignment horizontal="right" vertical="center" wrapText="1" indent="2"/>
    </xf>
    <xf numFmtId="3" fontId="11" fillId="6" borderId="49" xfId="0" applyNumberFormat="1" applyFont="1" applyFill="1" applyBorder="1" applyAlignment="1">
      <alignment horizontal="right" vertical="center" wrapText="1" indent="2"/>
    </xf>
    <xf numFmtId="3" fontId="5" fillId="6" borderId="56" xfId="0" applyNumberFormat="1" applyFont="1" applyFill="1" applyBorder="1" applyAlignment="1">
      <alignment horizontal="right" vertical="center" wrapText="1" indent="3"/>
    </xf>
    <xf numFmtId="3" fontId="5" fillId="6" borderId="49" xfId="0" applyNumberFormat="1" applyFont="1" applyFill="1" applyBorder="1" applyAlignment="1">
      <alignment horizontal="right" vertical="center" wrapText="1" indent="2"/>
    </xf>
    <xf numFmtId="3" fontId="2" fillId="6" borderId="57" xfId="0" applyNumberFormat="1" applyFont="1" applyFill="1" applyBorder="1" applyAlignment="1">
      <alignment horizontal="right" vertical="center" wrapText="1" indent="2"/>
    </xf>
    <xf numFmtId="3" fontId="5" fillId="6" borderId="58" xfId="0" applyNumberFormat="1" applyFont="1" applyFill="1" applyBorder="1" applyAlignment="1">
      <alignment horizontal="right" wrapText="1" indent="3"/>
    </xf>
    <xf numFmtId="3" fontId="11" fillId="6" borderId="59" xfId="0" applyNumberFormat="1" applyFont="1" applyFill="1" applyBorder="1" applyAlignment="1">
      <alignment horizontal="right" wrapText="1" indent="2"/>
    </xf>
    <xf numFmtId="0" fontId="2" fillId="4" borderId="2" xfId="0" applyFont="1" applyFill="1" applyBorder="1" applyAlignment="1">
      <alignment horizontal="left" vertical="center" wrapText="1" indent="5"/>
    </xf>
    <xf numFmtId="0" fontId="0" fillId="5" borderId="0" xfId="0" applyFill="1"/>
    <xf numFmtId="164" fontId="2" fillId="7" borderId="0" xfId="2" applyNumberFormat="1" applyFont="1" applyFill="1" applyBorder="1" applyAlignment="1">
      <alignment horizontal="right" vertical="center" wrapText="1" indent="4"/>
    </xf>
    <xf numFmtId="0" fontId="0" fillId="6" borderId="0" xfId="0" applyFill="1"/>
    <xf numFmtId="3" fontId="2" fillId="7" borderId="2" xfId="0" applyNumberFormat="1" applyFont="1" applyFill="1" applyBorder="1" applyAlignment="1">
      <alignment horizontal="right" vertical="center" wrapText="1" indent="2"/>
    </xf>
    <xf numFmtId="0" fontId="2" fillId="7" borderId="2" xfId="0" applyFont="1" applyFill="1" applyBorder="1" applyAlignment="1">
      <alignment horizontal="left" vertical="center" wrapText="1" indent="6"/>
    </xf>
    <xf numFmtId="165" fontId="0" fillId="0" borderId="0" xfId="0" applyNumberFormat="1" applyBorder="1"/>
    <xf numFmtId="3" fontId="5" fillId="6" borderId="35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Border="1"/>
    <xf numFmtId="3" fontId="2" fillId="6" borderId="36" xfId="0" applyNumberFormat="1" applyFont="1" applyFill="1" applyBorder="1" applyAlignment="1">
      <alignment horizontal="right" vertical="center" wrapText="1" indent="2"/>
    </xf>
    <xf numFmtId="3" fontId="2" fillId="6" borderId="2" xfId="0" applyNumberFormat="1" applyFont="1" applyFill="1" applyBorder="1" applyAlignment="1">
      <alignment horizontal="right" vertical="center" wrapText="1" indent="2"/>
    </xf>
    <xf numFmtId="3" fontId="2" fillId="6" borderId="36" xfId="0" applyNumberFormat="1" applyFont="1" applyFill="1" applyBorder="1" applyAlignment="1">
      <alignment horizontal="right" vertical="center" wrapText="1" indent="3"/>
    </xf>
    <xf numFmtId="3" fontId="2" fillId="6" borderId="2" xfId="0" applyNumberFormat="1" applyFont="1" applyFill="1" applyBorder="1" applyAlignment="1">
      <alignment horizontal="right" vertical="center" wrapText="1" indent="3"/>
    </xf>
    <xf numFmtId="3" fontId="2" fillId="6" borderId="28" xfId="0" applyNumberFormat="1" applyFont="1" applyFill="1" applyBorder="1" applyAlignment="1">
      <alignment horizontal="right" vertical="center" wrapText="1" indent="2"/>
    </xf>
    <xf numFmtId="3" fontId="2" fillId="6" borderId="29" xfId="0" applyNumberFormat="1" applyFont="1" applyFill="1" applyBorder="1" applyAlignment="1">
      <alignment horizontal="right" vertical="center" wrapText="1" indent="2"/>
    </xf>
    <xf numFmtId="3" fontId="11" fillId="6" borderId="2" xfId="0" applyNumberFormat="1" applyFont="1" applyFill="1" applyBorder="1" applyAlignment="1">
      <alignment horizontal="right" vertical="center" wrapText="1" indent="2"/>
    </xf>
    <xf numFmtId="3" fontId="5" fillId="6" borderId="28" xfId="0" applyNumberFormat="1" applyFont="1" applyFill="1" applyBorder="1" applyAlignment="1">
      <alignment horizontal="right" vertical="center" wrapText="1" indent="2"/>
    </xf>
    <xf numFmtId="3" fontId="5" fillId="6" borderId="2" xfId="0" applyNumberFormat="1" applyFont="1" applyFill="1" applyBorder="1" applyAlignment="1">
      <alignment horizontal="right" vertical="center" wrapText="1" indent="2"/>
    </xf>
    <xf numFmtId="0" fontId="21" fillId="3" borderId="0" xfId="0" applyFont="1" applyFill="1" applyBorder="1" applyAlignment="1">
      <alignment horizontal="center" vertical="center" wrapText="1"/>
    </xf>
    <xf numFmtId="166" fontId="26" fillId="3" borderId="0" xfId="2" applyNumberFormat="1" applyFont="1" applyFill="1" applyBorder="1" applyAlignment="1">
      <alignment horizontal="right" vertical="center" indent="3"/>
    </xf>
    <xf numFmtId="166" fontId="2" fillId="0" borderId="2" xfId="0" applyNumberFormat="1" applyFont="1" applyBorder="1" applyAlignment="1">
      <alignment horizontal="right" vertical="center" wrapText="1" indent="4"/>
    </xf>
    <xf numFmtId="167" fontId="1" fillId="0" borderId="0" xfId="4" applyNumberFormat="1" applyFont="1"/>
    <xf numFmtId="166" fontId="26" fillId="3" borderId="0" xfId="2" applyNumberFormat="1" applyFont="1" applyFill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 wrapText="1"/>
    </xf>
    <xf numFmtId="166" fontId="26" fillId="3" borderId="0" xfId="2" applyNumberFormat="1" applyFont="1" applyFill="1" applyBorder="1" applyAlignment="1">
      <alignment horizontal="right" vertical="center" indent="4"/>
    </xf>
    <xf numFmtId="0" fontId="2" fillId="7" borderId="0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vertical="center"/>
    </xf>
    <xf numFmtId="2" fontId="2" fillId="7" borderId="0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vertical="center"/>
    </xf>
    <xf numFmtId="3" fontId="2" fillId="5" borderId="3" xfId="0" applyNumberFormat="1" applyFont="1" applyFill="1" applyBorder="1" applyAlignment="1">
      <alignment horizontal="right" vertical="center" wrapText="1" indent="3"/>
    </xf>
    <xf numFmtId="2" fontId="2" fillId="5" borderId="3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right" wrapText="1"/>
    </xf>
    <xf numFmtId="3" fontId="42" fillId="0" borderId="0" xfId="0" applyNumberFormat="1" applyFont="1" applyFill="1" applyAlignment="1">
      <alignment horizontal="right" vertical="center" wrapText="1"/>
    </xf>
    <xf numFmtId="165" fontId="2" fillId="4" borderId="2" xfId="2" applyNumberFormat="1" applyFont="1" applyFill="1" applyBorder="1" applyAlignment="1">
      <alignment horizontal="right" vertical="center" wrapText="1" indent="4"/>
    </xf>
    <xf numFmtId="165" fontId="2" fillId="4" borderId="2" xfId="2" applyNumberFormat="1" applyFont="1" applyFill="1" applyBorder="1" applyAlignment="1">
      <alignment horizontal="right" vertical="center" wrapText="1" indent="3"/>
    </xf>
    <xf numFmtId="3" fontId="2" fillId="4" borderId="2" xfId="0" applyNumberFormat="1" applyFont="1" applyFill="1" applyBorder="1" applyAlignment="1">
      <alignment horizontal="right" vertical="center" wrapText="1" indent="4"/>
    </xf>
    <xf numFmtId="0" fontId="21" fillId="3" borderId="20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21" fillId="3" borderId="19" xfId="0" applyFont="1" applyFill="1" applyBorder="1" applyAlignment="1">
      <alignment horizontal="center" vertical="center" wrapText="1"/>
    </xf>
    <xf numFmtId="0" fontId="21" fillId="3" borderId="33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16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21" fillId="3" borderId="31" xfId="0" applyFont="1" applyFill="1" applyBorder="1" applyAlignment="1">
      <alignment horizontal="center" vertical="center" wrapText="1"/>
    </xf>
    <xf numFmtId="0" fontId="21" fillId="3" borderId="32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21" fillId="3" borderId="54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0" fontId="21" fillId="3" borderId="43" xfId="0" applyFont="1" applyFill="1" applyBorder="1" applyAlignment="1">
      <alignment horizontal="center" vertical="center" wrapText="1"/>
    </xf>
    <xf numFmtId="0" fontId="21" fillId="3" borderId="44" xfId="0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8" xfId="0" applyFont="1" applyFill="1" applyBorder="1" applyAlignment="1">
      <alignment horizontal="center" vertical="center" wrapText="1"/>
    </xf>
    <xf numFmtId="0" fontId="21" fillId="3" borderId="4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3" borderId="4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36" fillId="3" borderId="12" xfId="0" applyFont="1" applyFill="1" applyBorder="1" applyAlignment="1">
      <alignment horizontal="center" vertical="center" wrapText="1"/>
    </xf>
    <xf numFmtId="0" fontId="1" fillId="0" borderId="11" xfId="0" applyFont="1" applyBorder="1" applyAlignment="1"/>
    <xf numFmtId="0" fontId="21" fillId="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/>
    <xf numFmtId="0" fontId="0" fillId="0" borderId="10" xfId="0" applyBorder="1" applyAlignment="1"/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31" fillId="0" borderId="0" xfId="4" applyFont="1" applyAlignment="1">
      <alignment wrapText="1"/>
    </xf>
    <xf numFmtId="0" fontId="0" fillId="0" borderId="0" xfId="0" applyAlignment="1">
      <alignment wrapText="1"/>
    </xf>
    <xf numFmtId="0" fontId="21" fillId="3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21" fillId="3" borderId="10" xfId="0" applyFont="1" applyFill="1" applyBorder="1" applyAlignment="1">
      <alignment horizontal="center" vertic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22</xdr:row>
      <xdr:rowOff>47625</xdr:rowOff>
    </xdr:from>
    <xdr:to>
      <xdr:col>6</xdr:col>
      <xdr:colOff>466725</xdr:colOff>
      <xdr:row>39</xdr:row>
      <xdr:rowOff>47625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609975"/>
          <a:ext cx="5000625" cy="27527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495301</xdr:colOff>
      <xdr:row>35</xdr:row>
      <xdr:rowOff>47625</xdr:rowOff>
    </xdr:from>
    <xdr:to>
      <xdr:col>6</xdr:col>
      <xdr:colOff>571501</xdr:colOff>
      <xdr:row>38</xdr:row>
      <xdr:rowOff>66675</xdr:rowOff>
    </xdr:to>
    <xdr:sp macro="" textlink="">
      <xdr:nvSpPr>
        <xdr:cNvPr id="3" name="2 CuadroTexto"/>
        <xdr:cNvSpPr txBox="1"/>
      </xdr:nvSpPr>
      <xdr:spPr>
        <a:xfrm>
          <a:off x="2019301" y="5715000"/>
          <a:ext cx="3124200" cy="504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2000">
              <a:solidFill>
                <a:srgbClr val="FF99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Diciembre de 2010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85725</xdr:rowOff>
    </xdr:from>
    <xdr:to>
      <xdr:col>11</xdr:col>
      <xdr:colOff>114300</xdr:colOff>
      <xdr:row>34</xdr:row>
      <xdr:rowOff>19050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409575"/>
          <a:ext cx="7962900" cy="55721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3</xdr:row>
      <xdr:rowOff>13607</xdr:rowOff>
    </xdr:from>
    <xdr:to>
      <xdr:col>13</xdr:col>
      <xdr:colOff>164647</xdr:colOff>
      <xdr:row>38</xdr:row>
      <xdr:rowOff>25853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715" y="517071"/>
          <a:ext cx="9267825" cy="556396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114299</xdr:rowOff>
    </xdr:from>
    <xdr:to>
      <xdr:col>13</xdr:col>
      <xdr:colOff>238125</xdr:colOff>
      <xdr:row>32</xdr:row>
      <xdr:rowOff>104775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485774"/>
          <a:ext cx="9391650" cy="533400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31749</xdr:colOff>
      <xdr:row>2</xdr:row>
      <xdr:rowOff>63500</xdr:rowOff>
    </xdr:from>
    <xdr:to>
      <xdr:col>16</xdr:col>
      <xdr:colOff>74082</xdr:colOff>
      <xdr:row>32</xdr:row>
      <xdr:rowOff>95250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166" y="402167"/>
          <a:ext cx="11472333" cy="56515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95251</xdr:rowOff>
    </xdr:from>
    <xdr:to>
      <xdr:col>13</xdr:col>
      <xdr:colOff>9525</xdr:colOff>
      <xdr:row>32</xdr:row>
      <xdr:rowOff>133351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19101"/>
          <a:ext cx="9182100" cy="48958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66674</xdr:rowOff>
    </xdr:from>
    <xdr:to>
      <xdr:col>14</xdr:col>
      <xdr:colOff>114300</xdr:colOff>
      <xdr:row>36</xdr:row>
      <xdr:rowOff>57149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390524"/>
          <a:ext cx="10001250" cy="54578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38100</xdr:rowOff>
    </xdr:from>
    <xdr:to>
      <xdr:col>12</xdr:col>
      <xdr:colOff>752475</xdr:colOff>
      <xdr:row>35</xdr:row>
      <xdr:rowOff>85725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523875"/>
          <a:ext cx="9763125" cy="52292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76200</xdr:rowOff>
    </xdr:from>
    <xdr:to>
      <xdr:col>13</xdr:col>
      <xdr:colOff>695325</xdr:colOff>
      <xdr:row>36</xdr:row>
      <xdr:rowOff>123825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561975"/>
          <a:ext cx="10467975" cy="53911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s.usda.gov/dairy_arc.asp" TargetMode="External"/><Relationship Id="rId3" Type="http://schemas.openxmlformats.org/officeDocument/2006/relationships/hyperlink" Target="http://www.usda.gov/wps/portal/usda/usdahome" TargetMode="External"/><Relationship Id="rId7" Type="http://schemas.openxmlformats.org/officeDocument/2006/relationships/hyperlink" Target="http://www.nass.usda.gov/" TargetMode="External"/><Relationship Id="rId2" Type="http://schemas.openxmlformats.org/officeDocument/2006/relationships/hyperlink" Target="http://www.profeco.gob.mx/" TargetMode="External"/><Relationship Id="rId1" Type="http://schemas.openxmlformats.org/officeDocument/2006/relationships/hyperlink" Target="http://www.inegi.org.mx/" TargetMode="External"/><Relationship Id="rId6" Type="http://schemas.openxmlformats.org/officeDocument/2006/relationships/hyperlink" Target="http://www.ams.usda.gov/AMSv1.0/" TargetMode="External"/><Relationship Id="rId5" Type="http://schemas.openxmlformats.org/officeDocument/2006/relationships/hyperlink" Target="http://www.ers.usda.gov/" TargetMode="External"/><Relationship Id="rId4" Type="http://schemas.openxmlformats.org/officeDocument/2006/relationships/hyperlink" Target="http://www.fas.usda.gov/" TargetMode="External"/><Relationship Id="rId9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9"/>
  <sheetViews>
    <sheetView showGridLines="0" topLeftCell="A28" zoomScaleNormal="100" workbookViewId="0">
      <selection activeCell="J36" sqref="J36"/>
    </sheetView>
  </sheetViews>
  <sheetFormatPr baseColWidth="10" defaultRowHeight="13.2" x14ac:dyDescent="0.25"/>
  <sheetData>
    <row r="29" spans="7:7" x14ac:dyDescent="0.25">
      <c r="G29" s="22"/>
    </row>
  </sheetData>
  <phoneticPr fontId="2" type="noConversion"/>
  <pageMargins left="0.78740157480314965" right="0.78740157480314965" top="0.78740157480314965" bottom="0.78740157480314965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M35"/>
  <sheetViews>
    <sheetView showGridLines="0" zoomScaleNormal="100" workbookViewId="0">
      <selection activeCell="O16" sqref="O16"/>
    </sheetView>
  </sheetViews>
  <sheetFormatPr baseColWidth="10" defaultRowHeight="13.2" x14ac:dyDescent="0.25"/>
  <cols>
    <col min="1" max="1" width="2.6640625" customWidth="1"/>
  </cols>
  <sheetData>
    <row r="1" spans="2:13" ht="15" customHeight="1" x14ac:dyDescent="0.25"/>
    <row r="2" spans="2:13" ht="15.6" x14ac:dyDescent="0.25">
      <c r="B2" s="23" t="s">
        <v>266</v>
      </c>
      <c r="M2" s="441" t="s">
        <v>256</v>
      </c>
    </row>
    <row r="3" spans="2:13" ht="15" customHeight="1" x14ac:dyDescent="0.25"/>
    <row r="4" spans="2:13" ht="15" customHeight="1" x14ac:dyDescent="0.25"/>
    <row r="5" spans="2:13" ht="15" customHeight="1" x14ac:dyDescent="0.25"/>
    <row r="6" spans="2:13" ht="15" customHeight="1" x14ac:dyDescent="0.25"/>
    <row r="7" spans="2:13" ht="15" customHeight="1" x14ac:dyDescent="0.25"/>
    <row r="8" spans="2:13" ht="15" customHeight="1" x14ac:dyDescent="0.25"/>
    <row r="9" spans="2:13" ht="15" customHeight="1" x14ac:dyDescent="0.25"/>
    <row r="10" spans="2:13" ht="15" customHeight="1" x14ac:dyDescent="0.25"/>
    <row r="11" spans="2:13" ht="15" customHeight="1" x14ac:dyDescent="0.25"/>
    <row r="12" spans="2:13" ht="15" customHeight="1" x14ac:dyDescent="0.25"/>
    <row r="13" spans="2:13" ht="15" customHeight="1" x14ac:dyDescent="0.25"/>
    <row r="14" spans="2:13" ht="10.5" customHeight="1" x14ac:dyDescent="0.25"/>
    <row r="15" spans="2:13" ht="10.5" customHeight="1" x14ac:dyDescent="0.25"/>
    <row r="16" spans="2:13" ht="15" customHeight="1" x14ac:dyDescent="0.25"/>
    <row r="17" ht="15" customHeight="1" x14ac:dyDescent="0.25"/>
    <row r="18" ht="15" customHeight="1" x14ac:dyDescent="0.25"/>
    <row r="19" ht="15" customHeight="1" x14ac:dyDescent="0.25"/>
    <row r="20" ht="10.5" customHeight="1" x14ac:dyDescent="0.25"/>
    <row r="21" ht="10.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0.5" customHeight="1" x14ac:dyDescent="0.25"/>
    <row r="29" ht="10.5" customHeight="1" x14ac:dyDescent="0.25"/>
    <row r="30" ht="15" customHeight="1" x14ac:dyDescent="0.25"/>
    <row r="31" ht="15" customHeight="1" x14ac:dyDescent="0.25"/>
    <row r="34" spans="2:2" ht="10.5" customHeight="1" x14ac:dyDescent="0.25">
      <c r="B34" s="182" t="s">
        <v>259</v>
      </c>
    </row>
    <row r="35" spans="2:2" ht="10.5" customHeight="1" x14ac:dyDescent="0.25">
      <c r="B35" s="180" t="s">
        <v>257</v>
      </c>
    </row>
  </sheetData>
  <hyperlinks>
    <hyperlink ref="M2" location="contenido!A1" display="volver al índice"/>
  </hyperlinks>
  <pageMargins left="0.75" right="0.75" top="1" bottom="1" header="0" footer="0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L45"/>
  <sheetViews>
    <sheetView showGridLines="0" zoomScaleNormal="100" workbookViewId="0">
      <selection activeCell="L2" sqref="L2"/>
    </sheetView>
  </sheetViews>
  <sheetFormatPr baseColWidth="10" defaultRowHeight="13.2" x14ac:dyDescent="0.25"/>
  <cols>
    <col min="1" max="1" width="1.6640625" customWidth="1"/>
    <col min="2" max="2" width="27.6640625" customWidth="1"/>
    <col min="3" max="12" width="9.6640625" customWidth="1"/>
  </cols>
  <sheetData>
    <row r="1" spans="2:12" ht="12.75" customHeight="1" x14ac:dyDescent="0.25"/>
    <row r="2" spans="2:12" x14ac:dyDescent="0.25">
      <c r="B2" s="23" t="s">
        <v>456</v>
      </c>
      <c r="C2" s="23"/>
      <c r="L2" s="441" t="s">
        <v>256</v>
      </c>
    </row>
    <row r="3" spans="2:12" x14ac:dyDescent="0.25">
      <c r="B3" s="23" t="s">
        <v>96</v>
      </c>
      <c r="C3" s="23"/>
    </row>
    <row r="4" spans="2:12" ht="12.75" customHeight="1" x14ac:dyDescent="0.25"/>
    <row r="5" spans="2:12" ht="30" customHeight="1" x14ac:dyDescent="0.25">
      <c r="B5" s="248" t="s">
        <v>261</v>
      </c>
      <c r="C5" s="48">
        <v>2000</v>
      </c>
      <c r="D5" s="48">
        <v>2001</v>
      </c>
      <c r="E5" s="48">
        <v>2002</v>
      </c>
      <c r="F5" s="48">
        <v>2003</v>
      </c>
      <c r="G5" s="48">
        <v>2004</v>
      </c>
      <c r="H5" s="48">
        <v>2005</v>
      </c>
      <c r="I5" s="48">
        <v>2006</v>
      </c>
      <c r="J5" s="48">
        <v>2007</v>
      </c>
      <c r="K5" s="48">
        <v>2008</v>
      </c>
      <c r="L5" s="48">
        <v>2009</v>
      </c>
    </row>
    <row r="6" spans="2:12" ht="12.75" customHeight="1" x14ac:dyDescent="0.25">
      <c r="B6" s="40"/>
      <c r="C6" s="40"/>
      <c r="D6" s="30"/>
      <c r="E6" s="44"/>
      <c r="F6" s="44"/>
      <c r="G6" s="44"/>
      <c r="H6" s="44"/>
      <c r="I6" s="44"/>
      <c r="J6" s="44"/>
      <c r="K6" s="44"/>
      <c r="L6" s="44"/>
    </row>
    <row r="7" spans="2:12" ht="18" customHeight="1" x14ac:dyDescent="0.25">
      <c r="B7" s="72" t="s">
        <v>20</v>
      </c>
      <c r="C7" s="91">
        <v>2.94</v>
      </c>
      <c r="D7" s="91">
        <v>2.89</v>
      </c>
      <c r="E7" s="91">
        <v>2.91</v>
      </c>
      <c r="F7" s="91">
        <v>2.93</v>
      </c>
      <c r="G7" s="91">
        <v>3.11</v>
      </c>
      <c r="H7" s="91">
        <v>3.67</v>
      </c>
      <c r="I7" s="91">
        <v>3.75</v>
      </c>
      <c r="J7" s="91">
        <v>3.97</v>
      </c>
      <c r="K7" s="91">
        <v>4.22</v>
      </c>
      <c r="L7" s="91">
        <v>5.0599999999999996</v>
      </c>
    </row>
    <row r="8" spans="2:12" ht="18" customHeight="1" x14ac:dyDescent="0.25">
      <c r="B8" s="51" t="s">
        <v>21</v>
      </c>
      <c r="C8" s="49">
        <v>3.85</v>
      </c>
      <c r="D8" s="49">
        <v>3.79</v>
      </c>
      <c r="E8" s="49">
        <v>3.81</v>
      </c>
      <c r="F8" s="49">
        <v>3.78</v>
      </c>
      <c r="G8" s="49">
        <v>4.28</v>
      </c>
      <c r="H8" s="49">
        <v>4.7300000000000004</v>
      </c>
      <c r="I8" s="50">
        <v>4.8</v>
      </c>
      <c r="J8" s="49">
        <v>4.7699999999999996</v>
      </c>
      <c r="K8" s="49">
        <v>4.72</v>
      </c>
      <c r="L8" s="49">
        <v>4.8600000000000003</v>
      </c>
    </row>
    <row r="9" spans="2:12" ht="18" customHeight="1" x14ac:dyDescent="0.25">
      <c r="B9" s="73" t="s">
        <v>22</v>
      </c>
      <c r="C9" s="92">
        <v>4.12</v>
      </c>
      <c r="D9" s="92">
        <v>5.09</v>
      </c>
      <c r="E9" s="92">
        <v>3.81</v>
      </c>
      <c r="F9" s="92">
        <v>3.95</v>
      </c>
      <c r="G9" s="92">
        <v>4.17</v>
      </c>
      <c r="H9" s="92">
        <v>6.15</v>
      </c>
      <c r="I9" s="92">
        <v>6.26</v>
      </c>
      <c r="J9" s="92">
        <v>6.88</v>
      </c>
      <c r="K9" s="92">
        <v>7.34</v>
      </c>
      <c r="L9" s="92">
        <v>8.48</v>
      </c>
    </row>
    <row r="10" spans="2:12" ht="18" customHeight="1" x14ac:dyDescent="0.25">
      <c r="B10" s="51" t="s">
        <v>23</v>
      </c>
      <c r="C10" s="49">
        <v>3.65</v>
      </c>
      <c r="D10" s="49">
        <v>3.93</v>
      </c>
      <c r="E10" s="49">
        <v>3.68</v>
      </c>
      <c r="F10" s="49">
        <v>3.27</v>
      </c>
      <c r="G10" s="50">
        <v>4</v>
      </c>
      <c r="H10" s="50">
        <v>4.5</v>
      </c>
      <c r="I10" s="49">
        <v>4.75</v>
      </c>
      <c r="J10" s="49">
        <v>4.97</v>
      </c>
      <c r="K10" s="49">
        <v>5.38</v>
      </c>
      <c r="L10" s="49">
        <v>6.19</v>
      </c>
    </row>
    <row r="11" spans="2:12" ht="18" customHeight="1" x14ac:dyDescent="0.25">
      <c r="B11" s="73" t="s">
        <v>104</v>
      </c>
      <c r="C11" s="92">
        <v>3.06</v>
      </c>
      <c r="D11" s="92">
        <v>3.07</v>
      </c>
      <c r="E11" s="92">
        <v>3.27</v>
      </c>
      <c r="F11" s="93">
        <v>3.4</v>
      </c>
      <c r="G11" s="92">
        <v>3.51</v>
      </c>
      <c r="H11" s="92">
        <v>3.67</v>
      </c>
      <c r="I11" s="92">
        <v>3.87</v>
      </c>
      <c r="J11" s="92">
        <v>4.0199999999999996</v>
      </c>
      <c r="K11" s="92">
        <v>4.45</v>
      </c>
      <c r="L11" s="93">
        <v>4.8</v>
      </c>
    </row>
    <row r="12" spans="2:12" ht="18" customHeight="1" x14ac:dyDescent="0.25">
      <c r="B12" s="51" t="s">
        <v>24</v>
      </c>
      <c r="C12" s="49">
        <v>3.68</v>
      </c>
      <c r="D12" s="49">
        <v>5.32</v>
      </c>
      <c r="E12" s="49">
        <v>3.56</v>
      </c>
      <c r="F12" s="49">
        <v>4.08</v>
      </c>
      <c r="G12" s="49">
        <v>4.8499999999999996</v>
      </c>
      <c r="H12" s="49">
        <v>5.35</v>
      </c>
      <c r="I12" s="49">
        <v>6.11</v>
      </c>
      <c r="J12" s="49">
        <v>6.4</v>
      </c>
      <c r="K12" s="49">
        <v>6.71</v>
      </c>
      <c r="L12" s="49">
        <v>7.07</v>
      </c>
    </row>
    <row r="13" spans="2:12" ht="18" customHeight="1" x14ac:dyDescent="0.25">
      <c r="B13" s="73" t="s">
        <v>25</v>
      </c>
      <c r="C13" s="92">
        <v>2.96</v>
      </c>
      <c r="D13" s="92">
        <v>2.67</v>
      </c>
      <c r="E13" s="92">
        <v>2.61</v>
      </c>
      <c r="F13" s="92">
        <v>2.81</v>
      </c>
      <c r="G13" s="92">
        <v>3.15</v>
      </c>
      <c r="H13" s="92">
        <v>3.15</v>
      </c>
      <c r="I13" s="92">
        <v>3.41</v>
      </c>
      <c r="J13" s="92">
        <v>3.53</v>
      </c>
      <c r="K13" s="92">
        <v>3.58</v>
      </c>
      <c r="L13" s="92">
        <v>3.74</v>
      </c>
    </row>
    <row r="14" spans="2:12" ht="18" customHeight="1" x14ac:dyDescent="0.25">
      <c r="B14" s="51" t="s">
        <v>26</v>
      </c>
      <c r="C14" s="49">
        <v>3.08</v>
      </c>
      <c r="D14" s="49">
        <v>3.08</v>
      </c>
      <c r="E14" s="49">
        <v>3.21</v>
      </c>
      <c r="F14" s="49">
        <v>3.25</v>
      </c>
      <c r="G14" s="49">
        <v>3.61</v>
      </c>
      <c r="H14" s="49">
        <v>4.1100000000000003</v>
      </c>
      <c r="I14" s="49">
        <v>4.13</v>
      </c>
      <c r="J14" s="50">
        <v>4.3499999999999996</v>
      </c>
      <c r="K14" s="49">
        <v>4.59</v>
      </c>
      <c r="L14" s="49">
        <v>4.92</v>
      </c>
    </row>
    <row r="15" spans="2:12" ht="18" customHeight="1" x14ac:dyDescent="0.25">
      <c r="B15" s="73" t="s">
        <v>27</v>
      </c>
      <c r="C15" s="92">
        <v>4.0599999999999996</v>
      </c>
      <c r="D15" s="92">
        <v>4.53</v>
      </c>
      <c r="E15" s="92">
        <v>3.56</v>
      </c>
      <c r="F15" s="93">
        <v>5</v>
      </c>
      <c r="G15" s="92">
        <v>5.37</v>
      </c>
      <c r="H15" s="92">
        <v>6.05</v>
      </c>
      <c r="I15" s="93">
        <v>6.3</v>
      </c>
      <c r="J15" s="92">
        <v>7.19</v>
      </c>
      <c r="K15" s="92">
        <v>7.68</v>
      </c>
      <c r="L15" s="93">
        <v>8.9</v>
      </c>
    </row>
    <row r="16" spans="2:12" ht="18" customHeight="1" x14ac:dyDescent="0.25">
      <c r="B16" s="51" t="s">
        <v>28</v>
      </c>
      <c r="C16" s="49">
        <v>3.08</v>
      </c>
      <c r="D16" s="49">
        <v>4.21</v>
      </c>
      <c r="E16" s="49">
        <v>3.75</v>
      </c>
      <c r="F16" s="49">
        <v>3.68</v>
      </c>
      <c r="G16" s="49">
        <v>3.71</v>
      </c>
      <c r="H16" s="50">
        <v>3.8</v>
      </c>
      <c r="I16" s="49">
        <v>3.92</v>
      </c>
      <c r="J16" s="49">
        <v>4.2300000000000004</v>
      </c>
      <c r="K16" s="49">
        <v>4.49</v>
      </c>
      <c r="L16" s="49">
        <v>5.66</v>
      </c>
    </row>
    <row r="17" spans="2:12" ht="18" customHeight="1" x14ac:dyDescent="0.25">
      <c r="B17" s="73" t="s">
        <v>29</v>
      </c>
      <c r="C17" s="92">
        <v>2.93</v>
      </c>
      <c r="D17" s="92">
        <v>2.69</v>
      </c>
      <c r="E17" s="92">
        <v>2.75</v>
      </c>
      <c r="F17" s="92">
        <v>2.88</v>
      </c>
      <c r="G17" s="92">
        <v>3.18</v>
      </c>
      <c r="H17" s="92">
        <v>4.03</v>
      </c>
      <c r="I17" s="92">
        <v>3.52</v>
      </c>
      <c r="J17" s="92">
        <v>3.71</v>
      </c>
      <c r="K17" s="92">
        <v>3.91</v>
      </c>
      <c r="L17" s="92">
        <v>3.91</v>
      </c>
    </row>
    <row r="18" spans="2:12" ht="18" customHeight="1" x14ac:dyDescent="0.25">
      <c r="B18" s="51" t="s">
        <v>30</v>
      </c>
      <c r="C18" s="49">
        <v>4.03</v>
      </c>
      <c r="D18" s="49">
        <v>4.6500000000000004</v>
      </c>
      <c r="E18" s="50">
        <v>4.4000000000000004</v>
      </c>
      <c r="F18" s="49">
        <v>4.8600000000000003</v>
      </c>
      <c r="G18" s="49">
        <v>5.26</v>
      </c>
      <c r="H18" s="49">
        <v>5.83</v>
      </c>
      <c r="I18" s="49">
        <v>4.75</v>
      </c>
      <c r="J18" s="49">
        <v>4.6500000000000004</v>
      </c>
      <c r="K18" s="49">
        <v>4.72</v>
      </c>
      <c r="L18" s="49">
        <v>6.12</v>
      </c>
    </row>
    <row r="19" spans="2:12" ht="18" customHeight="1" x14ac:dyDescent="0.25">
      <c r="B19" s="73" t="s">
        <v>31</v>
      </c>
      <c r="C19" s="92">
        <v>2.82</v>
      </c>
      <c r="D19" s="92">
        <v>3.14</v>
      </c>
      <c r="E19" s="92">
        <v>3.24</v>
      </c>
      <c r="F19" s="92">
        <v>3.25</v>
      </c>
      <c r="G19" s="92">
        <v>3.31</v>
      </c>
      <c r="H19" s="92">
        <v>3.57</v>
      </c>
      <c r="I19" s="92">
        <v>3.63</v>
      </c>
      <c r="J19" s="92">
        <v>3.91</v>
      </c>
      <c r="K19" s="92">
        <v>4.3899999999999997</v>
      </c>
      <c r="L19" s="93">
        <v>4.5</v>
      </c>
    </row>
    <row r="20" spans="2:12" ht="18" customHeight="1" x14ac:dyDescent="0.25">
      <c r="B20" s="51" t="s">
        <v>32</v>
      </c>
      <c r="C20" s="49">
        <v>3.05</v>
      </c>
      <c r="D20" s="49">
        <v>2.98</v>
      </c>
      <c r="E20" s="49">
        <v>2.95</v>
      </c>
      <c r="F20" s="49">
        <v>2.67</v>
      </c>
      <c r="G20" s="49">
        <v>3.21</v>
      </c>
      <c r="H20" s="49">
        <v>3.38</v>
      </c>
      <c r="I20" s="49">
        <v>3.49</v>
      </c>
      <c r="J20" s="50">
        <v>3.7</v>
      </c>
      <c r="K20" s="49">
        <v>4.1500000000000004</v>
      </c>
      <c r="L20" s="49">
        <v>4.25</v>
      </c>
    </row>
    <row r="21" spans="2:12" ht="18" customHeight="1" x14ac:dyDescent="0.25">
      <c r="B21" s="73" t="s">
        <v>33</v>
      </c>
      <c r="C21" s="92">
        <v>3.64</v>
      </c>
      <c r="D21" s="92">
        <v>3.26</v>
      </c>
      <c r="E21" s="92">
        <v>3.15</v>
      </c>
      <c r="F21" s="93">
        <v>3.2</v>
      </c>
      <c r="G21" s="92">
        <v>3.48</v>
      </c>
      <c r="H21" s="92">
        <v>3.57</v>
      </c>
      <c r="I21" s="92">
        <v>3.68</v>
      </c>
      <c r="J21" s="92">
        <v>4.09</v>
      </c>
      <c r="K21" s="92">
        <v>4.38</v>
      </c>
      <c r="L21" s="92">
        <v>6.06</v>
      </c>
    </row>
    <row r="22" spans="2:12" ht="18" customHeight="1" x14ac:dyDescent="0.25">
      <c r="B22" s="51" t="s">
        <v>105</v>
      </c>
      <c r="C22" s="49">
        <v>3.35</v>
      </c>
      <c r="D22" s="49">
        <v>3.14</v>
      </c>
      <c r="E22" s="49">
        <v>3.14</v>
      </c>
      <c r="F22" s="49">
        <v>3.36</v>
      </c>
      <c r="G22" s="49">
        <v>3.82</v>
      </c>
      <c r="H22" s="49">
        <v>3.97</v>
      </c>
      <c r="I22" s="49">
        <v>4.25</v>
      </c>
      <c r="J22" s="49">
        <v>4.45</v>
      </c>
      <c r="K22" s="49">
        <v>4.3600000000000003</v>
      </c>
      <c r="L22" s="49">
        <v>4.74</v>
      </c>
    </row>
    <row r="23" spans="2:12" ht="18" customHeight="1" x14ac:dyDescent="0.25">
      <c r="B23" s="73" t="s">
        <v>34</v>
      </c>
      <c r="C23" s="92">
        <v>4.16</v>
      </c>
      <c r="D23" s="92">
        <v>4.72</v>
      </c>
      <c r="E23" s="92">
        <v>4.62</v>
      </c>
      <c r="F23" s="92">
        <v>4.55</v>
      </c>
      <c r="G23" s="92">
        <v>4.67</v>
      </c>
      <c r="H23" s="92">
        <v>4.6500000000000004</v>
      </c>
      <c r="I23" s="92">
        <v>4.6399999999999997</v>
      </c>
      <c r="J23" s="92">
        <v>5.04</v>
      </c>
      <c r="K23" s="92">
        <v>4.72</v>
      </c>
      <c r="L23" s="93">
        <v>5</v>
      </c>
    </row>
    <row r="24" spans="2:12" ht="18" customHeight="1" x14ac:dyDescent="0.25">
      <c r="B24" s="51" t="s">
        <v>35</v>
      </c>
      <c r="C24" s="49">
        <v>4.04</v>
      </c>
      <c r="D24" s="49">
        <v>4.33</v>
      </c>
      <c r="E24" s="49">
        <v>3.98</v>
      </c>
      <c r="F24" s="49">
        <v>3.35</v>
      </c>
      <c r="G24" s="49">
        <v>3.49</v>
      </c>
      <c r="H24" s="49">
        <v>3.49</v>
      </c>
      <c r="I24" s="49">
        <v>3.42</v>
      </c>
      <c r="J24" s="49">
        <v>3.44</v>
      </c>
      <c r="K24" s="49">
        <v>3.68</v>
      </c>
      <c r="L24" s="50">
        <v>4.2</v>
      </c>
    </row>
    <row r="25" spans="2:12" ht="18" customHeight="1" x14ac:dyDescent="0.25">
      <c r="B25" s="73" t="s">
        <v>36</v>
      </c>
      <c r="C25" s="92">
        <v>2.89</v>
      </c>
      <c r="D25" s="92">
        <v>3.51</v>
      </c>
      <c r="E25" s="92">
        <v>3.04</v>
      </c>
      <c r="F25" s="92">
        <v>3.44</v>
      </c>
      <c r="G25" s="92">
        <v>3.55</v>
      </c>
      <c r="H25" s="92">
        <v>3.65</v>
      </c>
      <c r="I25" s="92">
        <v>3.56</v>
      </c>
      <c r="J25" s="92">
        <v>3.69</v>
      </c>
      <c r="K25" s="92">
        <v>3.92</v>
      </c>
      <c r="L25" s="92">
        <v>4.1399999999999997</v>
      </c>
    </row>
    <row r="26" spans="2:12" ht="18" customHeight="1" x14ac:dyDescent="0.25">
      <c r="B26" s="51" t="s">
        <v>37</v>
      </c>
      <c r="C26" s="49">
        <v>4.38</v>
      </c>
      <c r="D26" s="49">
        <v>4.66</v>
      </c>
      <c r="E26" s="49">
        <v>4.37</v>
      </c>
      <c r="F26" s="49">
        <v>4.66</v>
      </c>
      <c r="G26" s="49">
        <v>5.57</v>
      </c>
      <c r="H26" s="49">
        <v>5.83</v>
      </c>
      <c r="I26" s="49">
        <v>6.03</v>
      </c>
      <c r="J26" s="49">
        <v>6.27</v>
      </c>
      <c r="K26" s="49">
        <v>5.87</v>
      </c>
      <c r="L26" s="50">
        <v>5.7</v>
      </c>
    </row>
    <row r="27" spans="2:12" ht="18" customHeight="1" x14ac:dyDescent="0.25">
      <c r="B27" s="73" t="s">
        <v>38</v>
      </c>
      <c r="C27" s="92">
        <v>3.37</v>
      </c>
      <c r="D27" s="92">
        <v>2.86</v>
      </c>
      <c r="E27" s="92">
        <v>3.07</v>
      </c>
      <c r="F27" s="92">
        <v>3.22</v>
      </c>
      <c r="G27" s="92">
        <v>3.47</v>
      </c>
      <c r="H27" s="92">
        <v>3.57</v>
      </c>
      <c r="I27" s="92">
        <v>3.92</v>
      </c>
      <c r="J27" s="92">
        <v>4.5199999999999996</v>
      </c>
      <c r="K27" s="92">
        <v>4.78</v>
      </c>
      <c r="L27" s="92">
        <v>5.26</v>
      </c>
    </row>
    <row r="28" spans="2:12" ht="18" customHeight="1" x14ac:dyDescent="0.25">
      <c r="B28" s="51" t="s">
        <v>39</v>
      </c>
      <c r="C28" s="49">
        <v>3.29</v>
      </c>
      <c r="D28" s="49">
        <v>3.48</v>
      </c>
      <c r="E28" s="49">
        <v>3.63</v>
      </c>
      <c r="F28" s="49">
        <v>3.47</v>
      </c>
      <c r="G28" s="49">
        <v>3.53</v>
      </c>
      <c r="H28" s="49">
        <v>3.69</v>
      </c>
      <c r="I28" s="49">
        <v>3.82</v>
      </c>
      <c r="J28" s="49">
        <v>3.98</v>
      </c>
      <c r="K28" s="49">
        <v>4.21</v>
      </c>
      <c r="L28" s="49">
        <v>4.42</v>
      </c>
    </row>
    <row r="29" spans="2:12" ht="18" customHeight="1" x14ac:dyDescent="0.25">
      <c r="B29" s="73" t="s">
        <v>40</v>
      </c>
      <c r="C29" s="92">
        <v>2.94</v>
      </c>
      <c r="D29" s="92">
        <v>3.35</v>
      </c>
      <c r="E29" s="93">
        <v>3.4</v>
      </c>
      <c r="F29" s="92">
        <v>3.69</v>
      </c>
      <c r="G29" s="92">
        <v>3.69</v>
      </c>
      <c r="H29" s="92">
        <v>3.68</v>
      </c>
      <c r="I29" s="92">
        <v>3.19</v>
      </c>
      <c r="J29" s="92">
        <v>3.47</v>
      </c>
      <c r="K29" s="92">
        <v>3.68</v>
      </c>
      <c r="L29" s="93">
        <v>4.0999999999999996</v>
      </c>
    </row>
    <row r="30" spans="2:12" ht="18" customHeight="1" x14ac:dyDescent="0.25">
      <c r="B30" s="51" t="s">
        <v>41</v>
      </c>
      <c r="C30" s="49">
        <v>3.56</v>
      </c>
      <c r="D30" s="49">
        <v>2.96</v>
      </c>
      <c r="E30" s="49">
        <v>3.11</v>
      </c>
      <c r="F30" s="49">
        <v>3.09</v>
      </c>
      <c r="G30" s="49">
        <v>3.35</v>
      </c>
      <c r="H30" s="49">
        <v>3.63</v>
      </c>
      <c r="I30" s="49">
        <v>3.46</v>
      </c>
      <c r="J30" s="49">
        <v>4.07</v>
      </c>
      <c r="K30" s="49">
        <v>4.45</v>
      </c>
      <c r="L30" s="49">
        <v>4.68</v>
      </c>
    </row>
    <row r="31" spans="2:12" ht="18" customHeight="1" x14ac:dyDescent="0.25">
      <c r="B31" s="73" t="s">
        <v>42</v>
      </c>
      <c r="C31" s="92">
        <v>2.85</v>
      </c>
      <c r="D31" s="92">
        <v>3.07</v>
      </c>
      <c r="E31" s="92">
        <v>3.23</v>
      </c>
      <c r="F31" s="92">
        <v>3.26</v>
      </c>
      <c r="G31" s="92">
        <v>3.42</v>
      </c>
      <c r="H31" s="92">
        <v>3.42</v>
      </c>
      <c r="I31" s="92">
        <v>3.39</v>
      </c>
      <c r="J31" s="92">
        <v>3.68</v>
      </c>
      <c r="K31" s="92">
        <v>4.1500000000000004</v>
      </c>
      <c r="L31" s="92">
        <v>4.51</v>
      </c>
    </row>
    <row r="32" spans="2:12" ht="18" customHeight="1" x14ac:dyDescent="0.25">
      <c r="B32" s="51" t="s">
        <v>43</v>
      </c>
      <c r="C32" s="49">
        <v>3.62</v>
      </c>
      <c r="D32" s="49">
        <v>3.71</v>
      </c>
      <c r="E32" s="49">
        <v>3.72</v>
      </c>
      <c r="F32" s="49">
        <v>3.79</v>
      </c>
      <c r="G32" s="49">
        <v>3.95</v>
      </c>
      <c r="H32" s="49">
        <v>3.98</v>
      </c>
      <c r="I32" s="49">
        <v>4.13</v>
      </c>
      <c r="J32" s="49">
        <v>4.47</v>
      </c>
      <c r="K32" s="49">
        <v>4.8600000000000003</v>
      </c>
      <c r="L32" s="49">
        <v>5.08</v>
      </c>
    </row>
    <row r="33" spans="2:12" ht="18" customHeight="1" x14ac:dyDescent="0.25">
      <c r="B33" s="73" t="s">
        <v>44</v>
      </c>
      <c r="C33" s="92">
        <v>3.43</v>
      </c>
      <c r="D33" s="92">
        <v>3.58</v>
      </c>
      <c r="E33" s="92">
        <v>2.94</v>
      </c>
      <c r="F33" s="92">
        <v>2.94</v>
      </c>
      <c r="G33" s="93">
        <v>3.4</v>
      </c>
      <c r="H33" s="92">
        <v>3.44</v>
      </c>
      <c r="I33" s="92">
        <v>3.35</v>
      </c>
      <c r="J33" s="92">
        <v>3.35</v>
      </c>
      <c r="K33" s="93">
        <v>3.4</v>
      </c>
      <c r="L33" s="92">
        <v>3.42</v>
      </c>
    </row>
    <row r="34" spans="2:12" ht="18" customHeight="1" x14ac:dyDescent="0.25">
      <c r="B34" s="51" t="s">
        <v>45</v>
      </c>
      <c r="C34" s="49">
        <v>3.95</v>
      </c>
      <c r="D34" s="49">
        <v>4.3099999999999996</v>
      </c>
      <c r="E34" s="49">
        <v>4.21</v>
      </c>
      <c r="F34" s="49">
        <v>3.94</v>
      </c>
      <c r="G34" s="49">
        <v>4.1900000000000004</v>
      </c>
      <c r="H34" s="49">
        <v>4.5199999999999996</v>
      </c>
      <c r="I34" s="49">
        <v>3.83</v>
      </c>
      <c r="J34" s="49">
        <v>3.65</v>
      </c>
      <c r="K34" s="49">
        <v>3.92</v>
      </c>
      <c r="L34" s="49">
        <v>5.89</v>
      </c>
    </row>
    <row r="35" spans="2:12" ht="18" customHeight="1" x14ac:dyDescent="0.25">
      <c r="B35" s="73" t="s">
        <v>46</v>
      </c>
      <c r="C35" s="92">
        <v>3.89</v>
      </c>
      <c r="D35" s="93">
        <v>3.3</v>
      </c>
      <c r="E35" s="92">
        <v>2.99</v>
      </c>
      <c r="F35" s="92">
        <v>3.23</v>
      </c>
      <c r="G35" s="92">
        <v>3.54</v>
      </c>
      <c r="H35" s="92">
        <v>3.75</v>
      </c>
      <c r="I35" s="92">
        <v>3.65</v>
      </c>
      <c r="J35" s="92">
        <v>4.1500000000000004</v>
      </c>
      <c r="K35" s="92">
        <v>4.43</v>
      </c>
      <c r="L35" s="92">
        <v>3.73</v>
      </c>
    </row>
    <row r="36" spans="2:12" ht="18" customHeight="1" x14ac:dyDescent="0.25">
      <c r="B36" s="51" t="s">
        <v>106</v>
      </c>
      <c r="C36" s="49">
        <v>2.93</v>
      </c>
      <c r="D36" s="49">
        <v>2.42</v>
      </c>
      <c r="E36" s="49">
        <v>2.33</v>
      </c>
      <c r="F36" s="49">
        <v>3.24</v>
      </c>
      <c r="G36" s="49">
        <v>3.32</v>
      </c>
      <c r="H36" s="49">
        <v>3.51</v>
      </c>
      <c r="I36" s="49">
        <v>3.08</v>
      </c>
      <c r="J36" s="49">
        <v>3.46</v>
      </c>
      <c r="K36" s="49">
        <v>3.74</v>
      </c>
      <c r="L36" s="49">
        <v>4.34</v>
      </c>
    </row>
    <row r="37" spans="2:12" ht="18" customHeight="1" x14ac:dyDescent="0.25">
      <c r="B37" s="73" t="s">
        <v>47</v>
      </c>
      <c r="C37" s="92">
        <v>4.04</v>
      </c>
      <c r="D37" s="92">
        <v>4.45</v>
      </c>
      <c r="E37" s="92">
        <v>3.69</v>
      </c>
      <c r="F37" s="92">
        <v>4.07</v>
      </c>
      <c r="G37" s="93">
        <v>4.4000000000000004</v>
      </c>
      <c r="H37" s="92">
        <v>4.6399999999999997</v>
      </c>
      <c r="I37" s="92">
        <v>4.1900000000000004</v>
      </c>
      <c r="J37" s="92">
        <v>4.79</v>
      </c>
      <c r="K37" s="92">
        <v>5.08</v>
      </c>
      <c r="L37" s="92">
        <v>7.65</v>
      </c>
    </row>
    <row r="38" spans="2:12" ht="18" customHeight="1" x14ac:dyDescent="0.25">
      <c r="B38" s="74" t="s">
        <v>48</v>
      </c>
      <c r="C38" s="94">
        <v>3.87</v>
      </c>
      <c r="D38" s="94">
        <v>3.77</v>
      </c>
      <c r="E38" s="94">
        <v>3.19</v>
      </c>
      <c r="F38" s="94">
        <v>3.48</v>
      </c>
      <c r="G38" s="94">
        <v>3.62</v>
      </c>
      <c r="H38" s="94">
        <v>3.75</v>
      </c>
      <c r="I38" s="95">
        <v>3.9</v>
      </c>
      <c r="J38" s="94">
        <v>3.86</v>
      </c>
      <c r="K38" s="94">
        <v>4.07</v>
      </c>
      <c r="L38" s="94">
        <v>4.46</v>
      </c>
    </row>
    <row r="39" spans="2:12" ht="12.75" customHeight="1" x14ac:dyDescent="0.25">
      <c r="B39" s="47"/>
      <c r="C39" s="47"/>
      <c r="D39" s="45"/>
      <c r="E39" s="45"/>
      <c r="F39" s="45"/>
      <c r="G39" s="45"/>
      <c r="H39" s="45"/>
      <c r="I39" s="46"/>
      <c r="J39" s="45"/>
      <c r="K39" s="45"/>
      <c r="L39" s="45"/>
    </row>
    <row r="40" spans="2:12" ht="30" customHeight="1" x14ac:dyDescent="0.25">
      <c r="B40" s="96" t="s">
        <v>268</v>
      </c>
      <c r="C40" s="96">
        <v>3.19</v>
      </c>
      <c r="D40" s="97">
        <v>3.2</v>
      </c>
      <c r="E40" s="96">
        <v>3.15</v>
      </c>
      <c r="F40" s="96">
        <v>3.22</v>
      </c>
      <c r="G40" s="97">
        <v>3.5</v>
      </c>
      <c r="H40" s="96">
        <v>3.76</v>
      </c>
      <c r="I40" s="96">
        <v>3.79</v>
      </c>
      <c r="J40" s="96">
        <v>4.03</v>
      </c>
      <c r="K40" s="96">
        <v>4.32</v>
      </c>
      <c r="L40" s="96">
        <v>4.74</v>
      </c>
    </row>
    <row r="41" spans="2:12" ht="12.75" customHeight="1" x14ac:dyDescent="0.25">
      <c r="B41" s="69"/>
      <c r="C41" s="69"/>
      <c r="D41" s="70"/>
      <c r="E41" s="70"/>
      <c r="F41" s="70"/>
      <c r="G41" s="42"/>
      <c r="H41" s="42"/>
      <c r="I41" s="42"/>
      <c r="J41" s="42"/>
      <c r="K41" s="42"/>
      <c r="L41" s="42"/>
    </row>
    <row r="42" spans="2:12" ht="10.5" customHeight="1" x14ac:dyDescent="0.25">
      <c r="B42" s="180" t="s">
        <v>257</v>
      </c>
    </row>
    <row r="43" spans="2:12" x14ac:dyDescent="0.25">
      <c r="C43" s="4"/>
    </row>
    <row r="45" spans="2:12" x14ac:dyDescent="0.25">
      <c r="D45" s="20"/>
      <c r="E45" s="20"/>
      <c r="F45" s="20"/>
      <c r="G45" s="20"/>
      <c r="H45" s="20"/>
      <c r="I45" s="20"/>
      <c r="J45" s="20"/>
      <c r="K45" s="20"/>
      <c r="L45" s="20"/>
    </row>
  </sheetData>
  <phoneticPr fontId="2" type="noConversion"/>
  <hyperlinks>
    <hyperlink ref="L2" location="contenido!A1" display="volver al índice"/>
  </hyperlinks>
  <pageMargins left="0.78740157480314965" right="0.78740157480314965" top="0.78740157480314965" bottom="0.78740157480314965" header="0" footer="0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M55"/>
  <sheetViews>
    <sheetView showGridLines="0" topLeftCell="A31" zoomScale="90" zoomScaleNormal="90" workbookViewId="0">
      <selection activeCell="F39" sqref="F39"/>
    </sheetView>
  </sheetViews>
  <sheetFormatPr baseColWidth="10" defaultRowHeight="13.2" x14ac:dyDescent="0.25"/>
  <cols>
    <col min="1" max="1" width="1.6640625" customWidth="1"/>
    <col min="2" max="2" width="48.6640625" customWidth="1"/>
    <col min="3" max="3" width="12.88671875" customWidth="1"/>
  </cols>
  <sheetData>
    <row r="1" spans="2:13" x14ac:dyDescent="0.25">
      <c r="B1" s="23"/>
      <c r="C1" s="23"/>
    </row>
    <row r="2" spans="2:13" ht="15.6" x14ac:dyDescent="0.25">
      <c r="B2" s="23" t="s">
        <v>514</v>
      </c>
      <c r="C2" s="23"/>
      <c r="M2" s="441" t="s">
        <v>256</v>
      </c>
    </row>
    <row r="3" spans="2:13" x14ac:dyDescent="0.25">
      <c r="B3" s="23" t="s">
        <v>269</v>
      </c>
      <c r="C3" s="23"/>
    </row>
    <row r="4" spans="2:13" x14ac:dyDescent="0.25">
      <c r="B4" s="23" t="s">
        <v>98</v>
      </c>
      <c r="C4" s="23"/>
    </row>
    <row r="5" spans="2:13" x14ac:dyDescent="0.25">
      <c r="G5" s="16"/>
    </row>
    <row r="6" spans="2:13" ht="31.5" customHeight="1" x14ac:dyDescent="0.25">
      <c r="B6" s="248" t="s">
        <v>270</v>
      </c>
      <c r="C6" s="160">
        <v>2000</v>
      </c>
      <c r="D6" s="150">
        <v>2001</v>
      </c>
      <c r="E6" s="150">
        <v>2002</v>
      </c>
      <c r="F6" s="150">
        <v>2003</v>
      </c>
      <c r="G6" s="150">
        <v>2004</v>
      </c>
      <c r="H6" s="150">
        <v>2005</v>
      </c>
      <c r="I6" s="150">
        <v>2006</v>
      </c>
      <c r="J6" s="150">
        <v>2007</v>
      </c>
      <c r="K6" s="150">
        <v>2008</v>
      </c>
      <c r="L6" s="526">
        <v>2009</v>
      </c>
      <c r="M6" s="150">
        <v>2010</v>
      </c>
    </row>
    <row r="7" spans="2:13" ht="13.5" customHeight="1" x14ac:dyDescent="0.25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2:13" ht="18" customHeight="1" x14ac:dyDescent="0.25">
      <c r="B8" s="258" t="s">
        <v>54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</row>
    <row r="9" spans="2:13" ht="18" customHeight="1" x14ac:dyDescent="0.25">
      <c r="B9" s="261" t="s">
        <v>55</v>
      </c>
      <c r="C9" s="98">
        <v>4.4979166666666659</v>
      </c>
      <c r="D9" s="98">
        <v>4.71</v>
      </c>
      <c r="E9" s="98">
        <v>4.82</v>
      </c>
      <c r="F9" s="98">
        <v>4.8</v>
      </c>
      <c r="G9" s="98">
        <v>4.6900000000000004</v>
      </c>
      <c r="H9" s="98">
        <v>5.08</v>
      </c>
      <c r="I9" s="98" t="s">
        <v>56</v>
      </c>
      <c r="J9" s="98" t="s">
        <v>56</v>
      </c>
      <c r="K9" s="98" t="s">
        <v>56</v>
      </c>
      <c r="L9" s="98">
        <v>6.34</v>
      </c>
      <c r="M9" s="98" t="s">
        <v>56</v>
      </c>
    </row>
    <row r="10" spans="2:13" ht="18" customHeight="1" x14ac:dyDescent="0.25">
      <c r="B10" s="157" t="s">
        <v>57</v>
      </c>
      <c r="C10" s="99">
        <v>9.6188333333333329</v>
      </c>
      <c r="D10" s="99">
        <v>10.23</v>
      </c>
      <c r="E10" s="99">
        <v>10.32</v>
      </c>
      <c r="F10" s="99">
        <v>10.33</v>
      </c>
      <c r="G10" s="99">
        <v>10.76</v>
      </c>
      <c r="H10" s="99">
        <v>11.73</v>
      </c>
      <c r="I10" s="99">
        <v>12.09</v>
      </c>
      <c r="J10" s="99">
        <v>12.66</v>
      </c>
      <c r="K10" s="99">
        <v>13.36</v>
      </c>
      <c r="L10" s="99">
        <v>13.19</v>
      </c>
      <c r="M10" s="99">
        <v>13.24</v>
      </c>
    </row>
    <row r="11" spans="2:13" ht="18" customHeight="1" x14ac:dyDescent="0.25">
      <c r="B11" s="259" t="s">
        <v>58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2:13" ht="18" customHeight="1" x14ac:dyDescent="0.25">
      <c r="B12" s="157" t="s">
        <v>59</v>
      </c>
      <c r="C12" s="99">
        <v>23.867000000000001</v>
      </c>
      <c r="D12" s="99">
        <v>24.2</v>
      </c>
      <c r="E12" s="99">
        <v>24.55</v>
      </c>
      <c r="F12" s="99">
        <v>26.01</v>
      </c>
      <c r="G12" s="99">
        <v>27.08</v>
      </c>
      <c r="H12" s="99">
        <v>27.61</v>
      </c>
      <c r="I12" s="99">
        <v>29.72</v>
      </c>
      <c r="J12" s="99">
        <v>34.35</v>
      </c>
      <c r="K12" s="99">
        <v>37.520000000000003</v>
      </c>
      <c r="L12" s="99">
        <v>41.67</v>
      </c>
      <c r="M12" s="99">
        <v>46.81</v>
      </c>
    </row>
    <row r="13" spans="2:13" ht="18" customHeight="1" x14ac:dyDescent="0.25">
      <c r="B13" s="261" t="s">
        <v>60</v>
      </c>
      <c r="C13" s="98">
        <v>18.442666666666664</v>
      </c>
      <c r="D13" s="98">
        <v>18.239999999999998</v>
      </c>
      <c r="E13" s="98">
        <v>23.51</v>
      </c>
      <c r="F13" s="98">
        <v>22.82</v>
      </c>
      <c r="G13" s="98" t="s">
        <v>56</v>
      </c>
      <c r="H13" s="98" t="s">
        <v>56</v>
      </c>
      <c r="I13" s="98" t="s">
        <v>56</v>
      </c>
      <c r="J13" s="98" t="s">
        <v>56</v>
      </c>
      <c r="K13" s="98" t="s">
        <v>56</v>
      </c>
      <c r="L13" s="98" t="s">
        <v>56</v>
      </c>
      <c r="M13" s="98" t="s">
        <v>56</v>
      </c>
    </row>
    <row r="14" spans="2:13" ht="18" customHeight="1" x14ac:dyDescent="0.25">
      <c r="B14" s="157" t="s">
        <v>61</v>
      </c>
      <c r="C14" s="99">
        <v>61.485458333333334</v>
      </c>
      <c r="D14" s="99">
        <v>62.89</v>
      </c>
      <c r="E14" s="99">
        <v>65.81</v>
      </c>
      <c r="F14" s="99" t="s">
        <v>56</v>
      </c>
      <c r="G14" s="99" t="s">
        <v>56</v>
      </c>
      <c r="H14" s="99" t="s">
        <v>56</v>
      </c>
      <c r="I14" s="99" t="s">
        <v>56</v>
      </c>
      <c r="J14" s="99" t="s">
        <v>56</v>
      </c>
      <c r="K14" s="99" t="s">
        <v>56</v>
      </c>
      <c r="L14" s="99" t="s">
        <v>56</v>
      </c>
      <c r="M14" s="99" t="s">
        <v>56</v>
      </c>
    </row>
    <row r="15" spans="2:13" ht="18" customHeight="1" x14ac:dyDescent="0.25">
      <c r="B15" s="262" t="s">
        <v>62</v>
      </c>
      <c r="C15" s="98" t="s">
        <v>56</v>
      </c>
      <c r="D15" s="98" t="s">
        <v>56</v>
      </c>
      <c r="E15" s="98" t="s">
        <v>56</v>
      </c>
      <c r="F15" s="98">
        <v>98.64</v>
      </c>
      <c r="G15" s="98">
        <v>101.71</v>
      </c>
      <c r="H15" s="98">
        <v>104.58</v>
      </c>
      <c r="I15" s="98">
        <v>118.42</v>
      </c>
      <c r="J15" s="98">
        <v>123.75</v>
      </c>
      <c r="K15" s="98">
        <v>141.5</v>
      </c>
      <c r="L15" s="98">
        <v>152.43</v>
      </c>
      <c r="M15" s="98">
        <v>157.38999999999999</v>
      </c>
    </row>
    <row r="16" spans="2:13" ht="18" customHeight="1" x14ac:dyDescent="0.25">
      <c r="B16" s="157" t="s">
        <v>63</v>
      </c>
      <c r="C16" s="99">
        <v>16.684875000000002</v>
      </c>
      <c r="D16" s="99">
        <v>17.239999999999998</v>
      </c>
      <c r="E16" s="99">
        <v>17.690000000000001</v>
      </c>
      <c r="F16" s="99">
        <v>17.78</v>
      </c>
      <c r="G16" s="99">
        <v>15.34</v>
      </c>
      <c r="H16" s="99" t="s">
        <v>56</v>
      </c>
      <c r="I16" s="99" t="s">
        <v>56</v>
      </c>
      <c r="J16" s="99" t="s">
        <v>56</v>
      </c>
      <c r="K16" s="99" t="s">
        <v>56</v>
      </c>
      <c r="L16" s="99" t="s">
        <v>56</v>
      </c>
      <c r="M16" s="99" t="s">
        <v>56</v>
      </c>
    </row>
    <row r="17" spans="2:13" ht="18" customHeight="1" x14ac:dyDescent="0.25">
      <c r="B17" s="261" t="s">
        <v>107</v>
      </c>
      <c r="C17" s="98">
        <v>39.410958333333333</v>
      </c>
      <c r="D17" s="98">
        <v>44.57</v>
      </c>
      <c r="E17" s="98">
        <v>47.72</v>
      </c>
      <c r="F17" s="98">
        <v>51.26</v>
      </c>
      <c r="G17" s="98">
        <v>59.53</v>
      </c>
      <c r="H17" s="98">
        <v>60.87</v>
      </c>
      <c r="I17" s="98" t="s">
        <v>64</v>
      </c>
      <c r="J17" s="98">
        <v>73.95</v>
      </c>
      <c r="K17" s="98">
        <v>83.32</v>
      </c>
      <c r="L17" s="98">
        <v>88.54</v>
      </c>
      <c r="M17" s="98" t="s">
        <v>56</v>
      </c>
    </row>
    <row r="18" spans="2:13" ht="18" customHeight="1" x14ac:dyDescent="0.25">
      <c r="B18" s="157" t="s">
        <v>108</v>
      </c>
      <c r="C18" s="99">
        <v>39.954958333333337</v>
      </c>
      <c r="D18" s="99">
        <v>43.21</v>
      </c>
      <c r="E18" s="99">
        <v>44.99</v>
      </c>
      <c r="F18" s="99">
        <v>46.36</v>
      </c>
      <c r="G18" s="99">
        <v>55.44</v>
      </c>
      <c r="H18" s="99">
        <v>57.01</v>
      </c>
      <c r="I18" s="99" t="s">
        <v>65</v>
      </c>
      <c r="J18" s="99">
        <v>70.33</v>
      </c>
      <c r="K18" s="99">
        <v>78.33</v>
      </c>
      <c r="L18" s="99">
        <v>81.459999999999994</v>
      </c>
      <c r="M18" s="99" t="s">
        <v>56</v>
      </c>
    </row>
    <row r="19" spans="2:13" ht="18" customHeight="1" x14ac:dyDescent="0.25">
      <c r="B19" s="261" t="s">
        <v>66</v>
      </c>
      <c r="C19" s="98">
        <v>55.669041666666665</v>
      </c>
      <c r="D19" s="98">
        <v>59.92</v>
      </c>
      <c r="E19" s="98">
        <v>62.03</v>
      </c>
      <c r="F19" s="98">
        <v>62.2</v>
      </c>
      <c r="G19" s="98">
        <v>65.34</v>
      </c>
      <c r="H19" s="98">
        <v>71.510000000000005</v>
      </c>
      <c r="I19" s="98">
        <v>73.06</v>
      </c>
      <c r="J19" s="98">
        <v>74.3</v>
      </c>
      <c r="K19" s="98">
        <v>72.400000000000006</v>
      </c>
      <c r="L19" s="98" t="s">
        <v>56</v>
      </c>
      <c r="M19" s="98" t="s">
        <v>56</v>
      </c>
    </row>
    <row r="20" spans="2:13" ht="18" customHeight="1" x14ac:dyDescent="0.25">
      <c r="B20" s="157" t="s">
        <v>109</v>
      </c>
      <c r="C20" s="99">
        <v>24.018375000000002</v>
      </c>
      <c r="D20" s="99">
        <v>25.67</v>
      </c>
      <c r="E20" s="99">
        <v>26.69</v>
      </c>
      <c r="F20" s="99">
        <v>27.35</v>
      </c>
      <c r="G20" s="99" t="s">
        <v>56</v>
      </c>
      <c r="H20" s="99" t="s">
        <v>56</v>
      </c>
      <c r="I20" s="99">
        <v>33.549999999999997</v>
      </c>
      <c r="J20" s="99" t="s">
        <v>56</v>
      </c>
      <c r="K20" s="99" t="s">
        <v>56</v>
      </c>
      <c r="L20" s="99" t="s">
        <v>56</v>
      </c>
      <c r="M20" s="99" t="s">
        <v>56</v>
      </c>
    </row>
    <row r="21" spans="2:13" ht="18" customHeight="1" x14ac:dyDescent="0.25">
      <c r="B21" s="262" t="s">
        <v>99</v>
      </c>
      <c r="C21" s="98" t="s">
        <v>56</v>
      </c>
      <c r="D21" s="98" t="s">
        <v>56</v>
      </c>
      <c r="E21" s="98" t="s">
        <v>56</v>
      </c>
      <c r="F21" s="98">
        <v>27.75</v>
      </c>
      <c r="G21" s="98">
        <v>25.64</v>
      </c>
      <c r="H21" s="98">
        <v>32.99</v>
      </c>
      <c r="I21" s="98">
        <v>28.45</v>
      </c>
      <c r="J21" s="98">
        <v>35.700000000000003</v>
      </c>
      <c r="K21" s="98">
        <v>38.49</v>
      </c>
      <c r="L21" s="98">
        <v>38.909999999999997</v>
      </c>
      <c r="M21" s="98" t="s">
        <v>56</v>
      </c>
    </row>
    <row r="22" spans="2:13" ht="18" customHeight="1" x14ac:dyDescent="0.25">
      <c r="B22" s="157" t="s">
        <v>67</v>
      </c>
      <c r="C22" s="99">
        <v>91.985291666666669</v>
      </c>
      <c r="D22" s="99">
        <v>99.55</v>
      </c>
      <c r="E22" s="99">
        <v>104.25</v>
      </c>
      <c r="F22" s="99">
        <v>100.32</v>
      </c>
      <c r="G22" s="99">
        <v>103.01</v>
      </c>
      <c r="H22" s="99">
        <v>110.81</v>
      </c>
      <c r="I22" s="99">
        <v>111.49</v>
      </c>
      <c r="J22" s="99">
        <v>129.66999999999999</v>
      </c>
      <c r="K22" s="99">
        <v>136.97</v>
      </c>
      <c r="L22" s="99" t="s">
        <v>56</v>
      </c>
      <c r="M22" s="99" t="s">
        <v>56</v>
      </c>
    </row>
    <row r="23" spans="2:13" ht="18" customHeight="1" x14ac:dyDescent="0.25">
      <c r="B23" s="261" t="s">
        <v>68</v>
      </c>
      <c r="C23" s="98">
        <v>22.243208333333332</v>
      </c>
      <c r="D23" s="98">
        <v>23.54</v>
      </c>
      <c r="E23" s="98">
        <v>24.16</v>
      </c>
      <c r="F23" s="98">
        <v>24.8</v>
      </c>
      <c r="G23" s="98">
        <v>24.95</v>
      </c>
      <c r="H23" s="98">
        <v>27.93</v>
      </c>
      <c r="I23" s="98" t="s">
        <v>56</v>
      </c>
      <c r="J23" s="98" t="s">
        <v>56</v>
      </c>
      <c r="K23" s="98" t="s">
        <v>56</v>
      </c>
      <c r="L23" s="98" t="s">
        <v>56</v>
      </c>
      <c r="M23" s="98" t="s">
        <v>56</v>
      </c>
    </row>
    <row r="24" spans="2:13" ht="18" customHeight="1" x14ac:dyDescent="0.25">
      <c r="B24" s="157" t="s">
        <v>69</v>
      </c>
      <c r="C24" s="99">
        <v>50.851124999999989</v>
      </c>
      <c r="D24" s="99">
        <v>53.63</v>
      </c>
      <c r="E24" s="99">
        <v>55.72</v>
      </c>
      <c r="F24" s="99">
        <v>53.09</v>
      </c>
      <c r="G24" s="99">
        <v>54.63</v>
      </c>
      <c r="H24" s="99">
        <v>59.39</v>
      </c>
      <c r="I24" s="99">
        <v>60.77</v>
      </c>
      <c r="J24" s="99">
        <v>67.95</v>
      </c>
      <c r="K24" s="99">
        <v>72.400000000000006</v>
      </c>
      <c r="L24" s="99">
        <v>71.25</v>
      </c>
      <c r="M24" s="99" t="s">
        <v>56</v>
      </c>
    </row>
    <row r="25" spans="2:13" ht="18" customHeight="1" x14ac:dyDescent="0.25">
      <c r="B25" s="261" t="s">
        <v>70</v>
      </c>
      <c r="C25" s="98">
        <v>14.426958333333333</v>
      </c>
      <c r="D25" s="98">
        <v>15.09</v>
      </c>
      <c r="E25" s="98">
        <v>15.1</v>
      </c>
      <c r="F25" s="98">
        <v>14.9</v>
      </c>
      <c r="G25" s="98">
        <v>14.75</v>
      </c>
      <c r="H25" s="98" t="s">
        <v>56</v>
      </c>
      <c r="I25" s="98" t="s">
        <v>56</v>
      </c>
      <c r="J25" s="98" t="s">
        <v>56</v>
      </c>
      <c r="K25" s="98" t="s">
        <v>56</v>
      </c>
      <c r="L25" s="98" t="s">
        <v>56</v>
      </c>
      <c r="M25" s="98" t="s">
        <v>56</v>
      </c>
    </row>
    <row r="26" spans="2:13" ht="18" customHeight="1" x14ac:dyDescent="0.25">
      <c r="B26" s="157" t="s">
        <v>110</v>
      </c>
      <c r="C26" s="99">
        <v>55.365000000000002</v>
      </c>
      <c r="D26" s="99">
        <v>61.42</v>
      </c>
      <c r="E26" s="99">
        <v>72.38</v>
      </c>
      <c r="F26" s="99" t="s">
        <v>56</v>
      </c>
      <c r="G26" s="99" t="s">
        <v>56</v>
      </c>
      <c r="H26" s="99">
        <v>99.76</v>
      </c>
      <c r="I26" s="99" t="s">
        <v>56</v>
      </c>
      <c r="J26" s="99" t="s">
        <v>56</v>
      </c>
      <c r="K26" s="99" t="s">
        <v>56</v>
      </c>
      <c r="L26" s="99" t="s">
        <v>56</v>
      </c>
      <c r="M26" s="99" t="s">
        <v>56</v>
      </c>
    </row>
    <row r="27" spans="2:13" ht="18" customHeight="1" x14ac:dyDescent="0.25">
      <c r="B27" s="261" t="s">
        <v>111</v>
      </c>
      <c r="C27" s="98">
        <v>64.74248611111112</v>
      </c>
      <c r="D27" s="98">
        <v>74.48</v>
      </c>
      <c r="E27" s="98">
        <v>80.14</v>
      </c>
      <c r="F27" s="98">
        <v>85.36</v>
      </c>
      <c r="G27" s="98">
        <v>92</v>
      </c>
      <c r="H27" s="98" t="s">
        <v>56</v>
      </c>
      <c r="I27" s="98" t="s">
        <v>56</v>
      </c>
      <c r="J27" s="98" t="s">
        <v>56</v>
      </c>
      <c r="K27" s="98" t="s">
        <v>56</v>
      </c>
      <c r="L27" s="98" t="s">
        <v>56</v>
      </c>
      <c r="M27" s="98" t="s">
        <v>56</v>
      </c>
    </row>
    <row r="28" spans="2:13" ht="18" customHeight="1" x14ac:dyDescent="0.25">
      <c r="B28" s="157" t="s">
        <v>112</v>
      </c>
      <c r="C28" s="99">
        <v>25.450624999999999</v>
      </c>
      <c r="D28" s="99">
        <v>27.14</v>
      </c>
      <c r="E28" s="99">
        <v>28.3</v>
      </c>
      <c r="F28" s="99">
        <v>30.8</v>
      </c>
      <c r="G28" s="99" t="s">
        <v>56</v>
      </c>
      <c r="H28" s="99" t="s">
        <v>56</v>
      </c>
      <c r="I28" s="99" t="s">
        <v>56</v>
      </c>
      <c r="J28" s="99" t="s">
        <v>56</v>
      </c>
      <c r="K28" s="99" t="s">
        <v>56</v>
      </c>
      <c r="L28" s="99" t="s">
        <v>56</v>
      </c>
      <c r="M28" s="99" t="s">
        <v>56</v>
      </c>
    </row>
    <row r="29" spans="2:13" ht="18" customHeight="1" x14ac:dyDescent="0.25">
      <c r="B29" s="262" t="s">
        <v>113</v>
      </c>
      <c r="C29" s="98" t="s">
        <v>56</v>
      </c>
      <c r="D29" s="98" t="s">
        <v>56</v>
      </c>
      <c r="E29" s="98" t="s">
        <v>56</v>
      </c>
      <c r="F29" s="98">
        <v>29.07</v>
      </c>
      <c r="G29" s="98">
        <v>30.37</v>
      </c>
      <c r="H29" s="98">
        <v>34.17</v>
      </c>
      <c r="I29" s="98">
        <v>33.72</v>
      </c>
      <c r="J29" s="98">
        <v>41.2</v>
      </c>
      <c r="K29" s="98">
        <v>42.47</v>
      </c>
      <c r="L29" s="98" t="s">
        <v>56</v>
      </c>
      <c r="M29" s="98" t="s">
        <v>56</v>
      </c>
    </row>
    <row r="30" spans="2:13" ht="18" customHeight="1" x14ac:dyDescent="0.25">
      <c r="B30" s="260" t="s">
        <v>71</v>
      </c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</row>
    <row r="31" spans="2:13" ht="18" customHeight="1" x14ac:dyDescent="0.25">
      <c r="B31" s="261" t="s">
        <v>114</v>
      </c>
      <c r="C31" s="98">
        <v>6.7778333333333327</v>
      </c>
      <c r="D31" s="98">
        <v>6.97</v>
      </c>
      <c r="E31" s="98">
        <v>7.17</v>
      </c>
      <c r="F31" s="98">
        <v>7.2</v>
      </c>
      <c r="G31" s="98">
        <v>7.44</v>
      </c>
      <c r="H31" s="98">
        <v>8.99</v>
      </c>
      <c r="I31" s="98">
        <v>8.9600000000000009</v>
      </c>
      <c r="J31" s="98">
        <v>9.08</v>
      </c>
      <c r="K31" s="98">
        <v>10.44</v>
      </c>
      <c r="L31" s="98">
        <v>10.63</v>
      </c>
      <c r="M31" s="98" t="s">
        <v>56</v>
      </c>
    </row>
    <row r="32" spans="2:13" ht="18" customHeight="1" x14ac:dyDescent="0.25">
      <c r="B32" s="260" t="s">
        <v>72</v>
      </c>
      <c r="C32" s="99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2:13" ht="18" customHeight="1" x14ac:dyDescent="0.25">
      <c r="B33" s="261" t="s">
        <v>115</v>
      </c>
      <c r="C33" s="98">
        <v>7.1947083333333337</v>
      </c>
      <c r="D33" s="98">
        <v>7.63</v>
      </c>
      <c r="E33" s="98">
        <v>7.68</v>
      </c>
      <c r="F33" s="98">
        <v>8.07</v>
      </c>
      <c r="G33" s="98">
        <v>8.61</v>
      </c>
      <c r="H33" s="98">
        <v>9.19</v>
      </c>
      <c r="I33" s="98">
        <v>9.6199999999999992</v>
      </c>
      <c r="J33" s="98">
        <v>10.42</v>
      </c>
      <c r="K33" s="98">
        <v>11.38</v>
      </c>
      <c r="L33" s="98">
        <v>12.09</v>
      </c>
      <c r="M33" s="98">
        <v>12.45</v>
      </c>
    </row>
    <row r="34" spans="2:13" ht="18" customHeight="1" x14ac:dyDescent="0.25">
      <c r="B34" s="157" t="s">
        <v>116</v>
      </c>
      <c r="C34" s="99">
        <v>6.3032500000000011</v>
      </c>
      <c r="D34" s="99">
        <v>6.79</v>
      </c>
      <c r="E34" s="99">
        <v>6.83</v>
      </c>
      <c r="F34" s="99">
        <v>7.26</v>
      </c>
      <c r="G34" s="99">
        <v>7.81</v>
      </c>
      <c r="H34" s="99">
        <v>8.36</v>
      </c>
      <c r="I34" s="99">
        <v>8.8000000000000007</v>
      </c>
      <c r="J34" s="99">
        <v>9.6</v>
      </c>
      <c r="K34" s="99">
        <v>10.5</v>
      </c>
      <c r="L34" s="99" t="s">
        <v>56</v>
      </c>
      <c r="M34" s="99" t="s">
        <v>56</v>
      </c>
    </row>
    <row r="35" spans="2:13" ht="18" customHeight="1" x14ac:dyDescent="0.25">
      <c r="B35" s="261" t="s">
        <v>117</v>
      </c>
      <c r="C35" s="98">
        <v>6.9890416666666662</v>
      </c>
      <c r="D35" s="98">
        <v>7.56</v>
      </c>
      <c r="E35" s="98">
        <v>7.56</v>
      </c>
      <c r="F35" s="98">
        <v>7.74</v>
      </c>
      <c r="G35" s="98">
        <v>7.62</v>
      </c>
      <c r="H35" s="98" t="s">
        <v>56</v>
      </c>
      <c r="I35" s="98" t="s">
        <v>56</v>
      </c>
      <c r="J35" s="98" t="s">
        <v>56</v>
      </c>
      <c r="K35" s="98" t="s">
        <v>56</v>
      </c>
      <c r="L35" s="98" t="s">
        <v>56</v>
      </c>
      <c r="M35" s="98" t="s">
        <v>56</v>
      </c>
    </row>
    <row r="36" spans="2:13" ht="18" customHeight="1" x14ac:dyDescent="0.25">
      <c r="B36" s="157" t="s">
        <v>73</v>
      </c>
      <c r="C36" s="99">
        <v>6.0768750000000002</v>
      </c>
      <c r="D36" s="99">
        <v>6.61</v>
      </c>
      <c r="E36" s="99">
        <v>6.63</v>
      </c>
      <c r="F36" s="99">
        <v>6.87</v>
      </c>
      <c r="G36" s="99">
        <v>7.11</v>
      </c>
      <c r="H36" s="99" t="s">
        <v>56</v>
      </c>
      <c r="I36" s="99" t="s">
        <v>56</v>
      </c>
      <c r="J36" s="99" t="s">
        <v>56</v>
      </c>
      <c r="K36" s="99" t="s">
        <v>56</v>
      </c>
      <c r="L36" s="99" t="s">
        <v>56</v>
      </c>
      <c r="M36" s="99" t="s">
        <v>56</v>
      </c>
    </row>
    <row r="37" spans="2:13" ht="18" customHeight="1" x14ac:dyDescent="0.25">
      <c r="B37" s="261" t="s">
        <v>118</v>
      </c>
      <c r="C37" s="98">
        <v>7.0943333333333323</v>
      </c>
      <c r="D37" s="98">
        <v>7.59</v>
      </c>
      <c r="E37" s="98">
        <v>7.63</v>
      </c>
      <c r="F37" s="98">
        <v>8.0299999999999994</v>
      </c>
      <c r="G37" s="98">
        <v>8.59</v>
      </c>
      <c r="H37" s="98">
        <v>9.15</v>
      </c>
      <c r="I37" s="98">
        <v>9.49</v>
      </c>
      <c r="J37" s="98">
        <v>10.34</v>
      </c>
      <c r="K37" s="98">
        <v>11.09</v>
      </c>
      <c r="L37" s="98">
        <v>12.14</v>
      </c>
      <c r="M37" s="98" t="s">
        <v>56</v>
      </c>
    </row>
    <row r="38" spans="2:13" ht="18" customHeight="1" x14ac:dyDescent="0.25">
      <c r="B38" s="157" t="s">
        <v>119</v>
      </c>
      <c r="C38" s="99">
        <v>6.4022083333333342</v>
      </c>
      <c r="D38" s="99">
        <v>6.85</v>
      </c>
      <c r="E38" s="99">
        <v>6.9</v>
      </c>
      <c r="F38" s="99">
        <v>7.27</v>
      </c>
      <c r="G38" s="99">
        <v>7.79</v>
      </c>
      <c r="H38" s="99">
        <v>8.3699999999999992</v>
      </c>
      <c r="I38" s="99">
        <v>8.81</v>
      </c>
      <c r="J38" s="99">
        <v>9.89</v>
      </c>
      <c r="K38" s="99">
        <v>10.98</v>
      </c>
      <c r="L38" s="99">
        <v>11.52</v>
      </c>
      <c r="M38" s="99" t="s">
        <v>56</v>
      </c>
    </row>
    <row r="39" spans="2:13" ht="18" customHeight="1" x14ac:dyDescent="0.25">
      <c r="B39" s="261" t="s">
        <v>120</v>
      </c>
      <c r="C39" s="98">
        <v>7.0757083333333339</v>
      </c>
      <c r="D39" s="98">
        <v>7.55</v>
      </c>
      <c r="E39" s="98">
        <v>7.56</v>
      </c>
      <c r="F39" s="98">
        <v>7.95</v>
      </c>
      <c r="G39" s="98" t="s">
        <v>56</v>
      </c>
      <c r="H39" s="98" t="s">
        <v>56</v>
      </c>
      <c r="I39" s="98" t="s">
        <v>56</v>
      </c>
      <c r="J39" s="98" t="s">
        <v>56</v>
      </c>
      <c r="K39" s="98" t="s">
        <v>56</v>
      </c>
      <c r="L39" s="98" t="s">
        <v>56</v>
      </c>
      <c r="M39" s="98" t="s">
        <v>56</v>
      </c>
    </row>
    <row r="40" spans="2:13" ht="18" customHeight="1" x14ac:dyDescent="0.25">
      <c r="B40" s="157" t="s">
        <v>121</v>
      </c>
      <c r="C40" s="99">
        <v>5.1733500000000001</v>
      </c>
      <c r="D40" s="99">
        <v>5.75</v>
      </c>
      <c r="E40" s="99">
        <v>5.88</v>
      </c>
      <c r="F40" s="99">
        <v>6.29</v>
      </c>
      <c r="G40" s="99">
        <v>6.85</v>
      </c>
      <c r="H40" s="99">
        <v>7.61</v>
      </c>
      <c r="I40" s="99">
        <v>8.1</v>
      </c>
      <c r="J40" s="99">
        <v>9.01</v>
      </c>
      <c r="K40" s="99">
        <v>9.93</v>
      </c>
      <c r="L40" s="99" t="s">
        <v>56</v>
      </c>
      <c r="M40" s="99" t="s">
        <v>56</v>
      </c>
    </row>
    <row r="41" spans="2:13" ht="18" customHeight="1" x14ac:dyDescent="0.25">
      <c r="B41" s="261" t="s">
        <v>122</v>
      </c>
      <c r="C41" s="98">
        <v>6.3320000000000007</v>
      </c>
      <c r="D41" s="98">
        <v>7.18</v>
      </c>
      <c r="E41" s="98">
        <v>7.1</v>
      </c>
      <c r="F41" s="98">
        <v>7.19</v>
      </c>
      <c r="G41" s="98" t="s">
        <v>56</v>
      </c>
      <c r="H41" s="98">
        <v>8.41</v>
      </c>
      <c r="I41" s="98" t="s">
        <v>56</v>
      </c>
      <c r="J41" s="98" t="s">
        <v>56</v>
      </c>
      <c r="K41" s="98" t="s">
        <v>56</v>
      </c>
      <c r="L41" s="98" t="s">
        <v>56</v>
      </c>
      <c r="M41" s="98" t="s">
        <v>56</v>
      </c>
    </row>
    <row r="42" spans="2:13" ht="18" customHeight="1" x14ac:dyDescent="0.25">
      <c r="B42" s="157" t="s">
        <v>123</v>
      </c>
      <c r="C42" s="99">
        <v>7.6769583333333324</v>
      </c>
      <c r="D42" s="99">
        <v>8.17</v>
      </c>
      <c r="E42" s="99">
        <v>8.1300000000000008</v>
      </c>
      <c r="F42" s="99">
        <v>7.62</v>
      </c>
      <c r="G42" s="99">
        <v>7.83</v>
      </c>
      <c r="H42" s="99" t="s">
        <v>56</v>
      </c>
      <c r="I42" s="99" t="s">
        <v>56</v>
      </c>
      <c r="J42" s="99" t="s">
        <v>56</v>
      </c>
      <c r="K42" s="99" t="s">
        <v>56</v>
      </c>
      <c r="L42" s="99" t="s">
        <v>56</v>
      </c>
      <c r="M42" s="99" t="s">
        <v>56</v>
      </c>
    </row>
    <row r="43" spans="2:13" ht="18" customHeight="1" x14ac:dyDescent="0.25">
      <c r="B43" s="261" t="s">
        <v>74</v>
      </c>
      <c r="C43" s="98">
        <v>6.2973333333333334</v>
      </c>
      <c r="D43" s="98">
        <v>6.71</v>
      </c>
      <c r="E43" s="98">
        <v>6.06</v>
      </c>
      <c r="F43" s="98">
        <v>7.07</v>
      </c>
      <c r="G43" s="98">
        <v>7</v>
      </c>
      <c r="H43" s="98">
        <v>7.08</v>
      </c>
      <c r="I43" s="98">
        <v>7.44</v>
      </c>
      <c r="J43" s="98" t="s">
        <v>56</v>
      </c>
      <c r="K43" s="98" t="s">
        <v>56</v>
      </c>
      <c r="L43" s="98" t="s">
        <v>56</v>
      </c>
      <c r="M43" s="98" t="s">
        <v>56</v>
      </c>
    </row>
    <row r="44" spans="2:13" ht="18" customHeight="1" x14ac:dyDescent="0.25">
      <c r="B44" s="157" t="s">
        <v>124</v>
      </c>
      <c r="C44" s="99">
        <v>6.0214583333333325</v>
      </c>
      <c r="D44" s="99">
        <v>6.14</v>
      </c>
      <c r="E44" s="99">
        <v>6.06</v>
      </c>
      <c r="F44" s="99">
        <v>6.52</v>
      </c>
      <c r="G44" s="99">
        <v>6.65</v>
      </c>
      <c r="H44" s="99">
        <v>7.43</v>
      </c>
      <c r="I44" s="99">
        <v>7.88</v>
      </c>
      <c r="J44" s="99">
        <v>8.57</v>
      </c>
      <c r="K44" s="99">
        <v>9.19</v>
      </c>
      <c r="L44" s="99">
        <v>9.94</v>
      </c>
      <c r="M44" s="99">
        <v>10.43</v>
      </c>
    </row>
    <row r="45" spans="2:13" ht="18" customHeight="1" x14ac:dyDescent="0.25">
      <c r="B45" s="261" t="s">
        <v>75</v>
      </c>
      <c r="C45" s="98">
        <v>5.0589999999999993</v>
      </c>
      <c r="D45" s="98">
        <v>5.57</v>
      </c>
      <c r="E45" s="98">
        <v>5.65</v>
      </c>
      <c r="F45" s="98">
        <v>6.31</v>
      </c>
      <c r="G45" s="98" t="s">
        <v>56</v>
      </c>
      <c r="H45" s="98" t="s">
        <v>56</v>
      </c>
      <c r="I45" s="98" t="s">
        <v>56</v>
      </c>
      <c r="J45" s="98" t="s">
        <v>56</v>
      </c>
      <c r="K45" s="98" t="s">
        <v>56</v>
      </c>
      <c r="L45" s="98" t="s">
        <v>56</v>
      </c>
      <c r="M45" s="98" t="s">
        <v>56</v>
      </c>
    </row>
    <row r="46" spans="2:13" ht="18" customHeight="1" x14ac:dyDescent="0.25">
      <c r="B46" s="157" t="s">
        <v>76</v>
      </c>
      <c r="C46" s="99">
        <v>5.9083749999999995</v>
      </c>
      <c r="D46" s="99">
        <v>6.42</v>
      </c>
      <c r="E46" s="99">
        <v>6.48</v>
      </c>
      <c r="F46" s="99">
        <v>6.71</v>
      </c>
      <c r="G46" s="99" t="s">
        <v>56</v>
      </c>
      <c r="H46" s="99" t="s">
        <v>56</v>
      </c>
      <c r="I46" s="99" t="s">
        <v>56</v>
      </c>
      <c r="J46" s="99" t="s">
        <v>56</v>
      </c>
      <c r="K46" s="99" t="s">
        <v>56</v>
      </c>
      <c r="L46" s="99" t="s">
        <v>56</v>
      </c>
      <c r="M46" s="99" t="s">
        <v>56</v>
      </c>
    </row>
    <row r="47" spans="2:13" ht="18" customHeight="1" x14ac:dyDescent="0.25">
      <c r="B47" s="261" t="s">
        <v>125</v>
      </c>
      <c r="C47" s="98">
        <v>6.7747500000000009</v>
      </c>
      <c r="D47" s="98">
        <v>7.34</v>
      </c>
      <c r="E47" s="98">
        <v>7.15</v>
      </c>
      <c r="F47" s="98">
        <v>7.75</v>
      </c>
      <c r="G47" s="98" t="s">
        <v>56</v>
      </c>
      <c r="H47" s="98" t="s">
        <v>56</v>
      </c>
      <c r="I47" s="98" t="s">
        <v>56</v>
      </c>
      <c r="J47" s="98" t="s">
        <v>56</v>
      </c>
      <c r="K47" s="98" t="s">
        <v>56</v>
      </c>
      <c r="L47" s="98" t="s">
        <v>56</v>
      </c>
      <c r="M47" s="98" t="s">
        <v>56</v>
      </c>
    </row>
    <row r="48" spans="2:13" ht="18" customHeight="1" x14ac:dyDescent="0.25">
      <c r="B48" s="157" t="s">
        <v>77</v>
      </c>
      <c r="C48" s="99">
        <v>10.156812499999999</v>
      </c>
      <c r="D48" s="99">
        <v>11.15</v>
      </c>
      <c r="E48" s="99">
        <v>10.98</v>
      </c>
      <c r="F48" s="99">
        <v>10.65</v>
      </c>
      <c r="G48" s="99">
        <v>10.35</v>
      </c>
      <c r="H48" s="99">
        <v>9.8800000000000008</v>
      </c>
      <c r="I48" s="99">
        <v>9.36</v>
      </c>
      <c r="J48" s="99">
        <v>10.17</v>
      </c>
      <c r="K48" s="99">
        <v>11.02</v>
      </c>
      <c r="L48" s="99">
        <v>11.82</v>
      </c>
      <c r="M48" s="99">
        <v>11.5</v>
      </c>
    </row>
    <row r="49" spans="2:13" ht="18" customHeight="1" x14ac:dyDescent="0.25">
      <c r="B49" s="261" t="s">
        <v>126</v>
      </c>
      <c r="C49" s="98">
        <v>6.97</v>
      </c>
      <c r="D49" s="98">
        <v>7.4</v>
      </c>
      <c r="E49" s="98">
        <v>7.29</v>
      </c>
      <c r="F49" s="98">
        <v>7.69</v>
      </c>
      <c r="G49" s="98">
        <v>8.3699999999999992</v>
      </c>
      <c r="H49" s="98">
        <v>8.8000000000000007</v>
      </c>
      <c r="I49" s="98">
        <v>9.2899999999999991</v>
      </c>
      <c r="J49" s="98" t="s">
        <v>56</v>
      </c>
      <c r="K49" s="98" t="s">
        <v>56</v>
      </c>
      <c r="L49" s="98" t="s">
        <v>56</v>
      </c>
      <c r="M49" s="98" t="s">
        <v>56</v>
      </c>
    </row>
    <row r="50" spans="2:13" ht="18" customHeight="1" x14ac:dyDescent="0.25">
      <c r="B50" s="263" t="s">
        <v>127</v>
      </c>
      <c r="C50" s="162">
        <v>4.8585833333333328</v>
      </c>
      <c r="D50" s="162">
        <v>5.46</v>
      </c>
      <c r="E50" s="162">
        <v>5.39</v>
      </c>
      <c r="F50" s="162">
        <v>5.2</v>
      </c>
      <c r="G50" s="162">
        <v>5.48</v>
      </c>
      <c r="H50" s="162" t="s">
        <v>56</v>
      </c>
      <c r="I50" s="162" t="s">
        <v>56</v>
      </c>
      <c r="J50" s="162" t="s">
        <v>56</v>
      </c>
      <c r="K50" s="162" t="s">
        <v>56</v>
      </c>
      <c r="L50" s="162" t="s">
        <v>56</v>
      </c>
      <c r="M50" s="162" t="s">
        <v>56</v>
      </c>
    </row>
    <row r="52" spans="2:13" ht="10.5" customHeight="1" x14ac:dyDescent="0.25">
      <c r="B52" s="183" t="s">
        <v>279</v>
      </c>
      <c r="C52" s="25"/>
    </row>
    <row r="53" spans="2:13" ht="10.5" customHeight="1" x14ac:dyDescent="0.25">
      <c r="B53" s="180" t="s">
        <v>454</v>
      </c>
      <c r="C53" s="25"/>
    </row>
    <row r="54" spans="2:13" ht="10.5" customHeight="1" x14ac:dyDescent="0.25">
      <c r="B54" s="183" t="s">
        <v>153</v>
      </c>
      <c r="C54" s="25"/>
    </row>
    <row r="55" spans="2:13" ht="10.5" customHeight="1" x14ac:dyDescent="0.25">
      <c r="B55" s="183" t="s">
        <v>284</v>
      </c>
    </row>
  </sheetData>
  <hyperlinks>
    <hyperlink ref="G5" location="_ftnref1" display="_ftnref1"/>
    <hyperlink ref="M2" location="contenido!A1" display="volver al índice"/>
  </hyperlinks>
  <printOptions horizontalCentered="1"/>
  <pageMargins left="0.19685039370078741" right="0.19685039370078741" top="0.39370078740157483" bottom="0.39370078740157483" header="0" footer="0"/>
  <pageSetup scale="6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44"/>
  <sheetViews>
    <sheetView showGridLines="0" zoomScale="110" zoomScaleNormal="11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O2" sqref="O2"/>
    </sheetView>
  </sheetViews>
  <sheetFormatPr baseColWidth="10" defaultRowHeight="13.2" x14ac:dyDescent="0.25"/>
  <cols>
    <col min="1" max="1" width="1.6640625" customWidth="1"/>
    <col min="2" max="2" width="63.109375" bestFit="1" customWidth="1"/>
    <col min="3" max="10" width="10.6640625" customWidth="1"/>
    <col min="11" max="11" width="11.5546875" bestFit="1" customWidth="1"/>
    <col min="12" max="14" width="11.5546875" customWidth="1"/>
    <col min="15" max="15" width="12.5546875" customWidth="1"/>
  </cols>
  <sheetData>
    <row r="2" spans="2:16" ht="15.6" x14ac:dyDescent="0.25">
      <c r="B2" s="23" t="s">
        <v>378</v>
      </c>
      <c r="O2" s="441" t="s">
        <v>256</v>
      </c>
    </row>
    <row r="3" spans="2:16" x14ac:dyDescent="0.25">
      <c r="B3" s="23" t="s">
        <v>269</v>
      </c>
    </row>
    <row r="4" spans="2:16" x14ac:dyDescent="0.25">
      <c r="B4" s="23" t="s">
        <v>98</v>
      </c>
    </row>
    <row r="5" spans="2:16" ht="9.9" customHeight="1" x14ac:dyDescent="0.25"/>
    <row r="6" spans="2:16" ht="20.100000000000001" customHeight="1" x14ac:dyDescent="0.25">
      <c r="B6" s="248" t="s">
        <v>270</v>
      </c>
      <c r="C6" s="248" t="s">
        <v>1</v>
      </c>
      <c r="D6" s="248" t="s">
        <v>2</v>
      </c>
      <c r="E6" s="248" t="s">
        <v>3</v>
      </c>
      <c r="F6" s="248" t="s">
        <v>4</v>
      </c>
      <c r="G6" s="248" t="s">
        <v>5</v>
      </c>
      <c r="H6" s="248" t="s">
        <v>6</v>
      </c>
      <c r="I6" s="487" t="s">
        <v>166</v>
      </c>
      <c r="J6" s="487" t="s">
        <v>167</v>
      </c>
      <c r="K6" s="487" t="s">
        <v>168</v>
      </c>
      <c r="L6" s="526" t="s">
        <v>169</v>
      </c>
      <c r="M6" s="526" t="s">
        <v>170</v>
      </c>
      <c r="N6" s="526" t="s">
        <v>171</v>
      </c>
      <c r="O6" s="248" t="s">
        <v>271</v>
      </c>
    </row>
    <row r="7" spans="2:16" ht="9.9" customHeight="1" x14ac:dyDescent="0.25"/>
    <row r="8" spans="2:16" ht="18" customHeight="1" x14ac:dyDescent="0.25">
      <c r="B8" s="258" t="s">
        <v>54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</row>
    <row r="9" spans="2:16" ht="18" customHeight="1" x14ac:dyDescent="0.25">
      <c r="B9" s="261" t="s">
        <v>78</v>
      </c>
      <c r="C9" s="98">
        <v>6.51</v>
      </c>
      <c r="D9" s="98">
        <v>6.52</v>
      </c>
      <c r="E9" s="98">
        <v>6.71</v>
      </c>
      <c r="F9" s="98">
        <v>6.88</v>
      </c>
      <c r="G9" s="98">
        <v>6.93</v>
      </c>
      <c r="H9" s="98">
        <v>6.84</v>
      </c>
      <c r="I9" s="98">
        <v>6.73</v>
      </c>
      <c r="J9" s="98">
        <v>6.82</v>
      </c>
      <c r="K9" s="98">
        <v>6.97</v>
      </c>
      <c r="L9" s="98">
        <v>7.06</v>
      </c>
      <c r="M9" s="98">
        <v>7.05</v>
      </c>
      <c r="N9" s="98">
        <v>7.05</v>
      </c>
      <c r="O9" s="98">
        <f>AVERAGE(C9:N9)</f>
        <v>6.8391666666666664</v>
      </c>
      <c r="P9" s="20"/>
    </row>
    <row r="10" spans="2:16" ht="18" customHeight="1" x14ac:dyDescent="0.25">
      <c r="B10" s="157" t="s">
        <v>79</v>
      </c>
      <c r="C10" s="99">
        <v>13.03</v>
      </c>
      <c r="D10" s="99">
        <v>13.1</v>
      </c>
      <c r="E10" s="99">
        <v>13.34</v>
      </c>
      <c r="F10" s="99">
        <v>13.34</v>
      </c>
      <c r="G10" s="99">
        <v>13.25</v>
      </c>
      <c r="H10" s="99">
        <v>12.8</v>
      </c>
      <c r="I10" s="99">
        <v>13.18</v>
      </c>
      <c r="J10" s="99">
        <v>13.34</v>
      </c>
      <c r="K10" s="99">
        <v>13.63</v>
      </c>
      <c r="L10" s="99">
        <v>13.49</v>
      </c>
      <c r="M10" s="99">
        <v>13.27</v>
      </c>
      <c r="N10" s="99">
        <v>13.13</v>
      </c>
      <c r="O10" s="99">
        <f>AVERAGE(C10:N10)</f>
        <v>13.241666666666667</v>
      </c>
    </row>
    <row r="11" spans="2:16" ht="18" customHeight="1" x14ac:dyDescent="0.25">
      <c r="B11" s="262" t="s">
        <v>128</v>
      </c>
      <c r="C11" s="98">
        <v>23.18</v>
      </c>
      <c r="D11" s="98">
        <v>23.07</v>
      </c>
      <c r="E11" s="98">
        <v>24.46</v>
      </c>
      <c r="F11" s="98">
        <v>24.83</v>
      </c>
      <c r="G11" s="98">
        <v>25.08</v>
      </c>
      <c r="H11" s="98">
        <v>24.92</v>
      </c>
      <c r="I11" s="98">
        <v>24.43</v>
      </c>
      <c r="J11" s="98">
        <v>24.5</v>
      </c>
      <c r="K11" s="98">
        <v>24.31</v>
      </c>
      <c r="L11" s="98">
        <v>24.66</v>
      </c>
      <c r="M11" s="98">
        <v>24.48</v>
      </c>
      <c r="N11" s="98">
        <v>24.93</v>
      </c>
      <c r="O11" s="98">
        <f>AVERAGE(C11:N11)</f>
        <v>24.404166666666669</v>
      </c>
    </row>
    <row r="12" spans="2:16" ht="18" customHeight="1" x14ac:dyDescent="0.25">
      <c r="B12" s="260" t="s">
        <v>71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</row>
    <row r="13" spans="2:16" ht="18" customHeight="1" x14ac:dyDescent="0.25">
      <c r="B13" s="262" t="s">
        <v>129</v>
      </c>
      <c r="C13" s="98">
        <v>10</v>
      </c>
      <c r="D13" s="98">
        <v>9.9700000000000006</v>
      </c>
      <c r="E13" s="98">
        <v>10.28</v>
      </c>
      <c r="F13" s="98">
        <v>10.19</v>
      </c>
      <c r="G13" s="98">
        <v>9.9700000000000006</v>
      </c>
      <c r="H13" s="98">
        <v>9.75</v>
      </c>
      <c r="I13" s="98">
        <v>9.9600000000000009</v>
      </c>
      <c r="J13" s="98">
        <v>10.18</v>
      </c>
      <c r="K13" s="98">
        <v>10.45</v>
      </c>
      <c r="L13" s="98">
        <v>10.33</v>
      </c>
      <c r="M13" s="98">
        <v>10.11</v>
      </c>
      <c r="N13" s="98">
        <v>10.02</v>
      </c>
      <c r="O13" s="98">
        <f>AVERAGE(C13:N13)</f>
        <v>10.100833333333334</v>
      </c>
    </row>
    <row r="14" spans="2:16" ht="18" customHeight="1" x14ac:dyDescent="0.25">
      <c r="B14" s="157" t="s">
        <v>130</v>
      </c>
      <c r="C14" s="99">
        <v>11.27</v>
      </c>
      <c r="D14" s="99">
        <v>10.77</v>
      </c>
      <c r="E14" s="99">
        <v>10.97</v>
      </c>
      <c r="F14" s="99">
        <v>11.31</v>
      </c>
      <c r="G14" s="99">
        <v>11.16</v>
      </c>
      <c r="H14" s="99">
        <v>11.01</v>
      </c>
      <c r="I14" s="99">
        <v>11.34</v>
      </c>
      <c r="J14" s="99">
        <v>11.43</v>
      </c>
      <c r="K14" s="99">
        <v>11.53</v>
      </c>
      <c r="L14" s="99">
        <v>11.55</v>
      </c>
      <c r="M14" s="99">
        <v>11.55</v>
      </c>
      <c r="N14" s="99">
        <v>11.49</v>
      </c>
      <c r="O14" s="99">
        <f>AVERAGE(C14:N14)</f>
        <v>11.281666666666668</v>
      </c>
    </row>
    <row r="15" spans="2:16" ht="18" customHeight="1" x14ac:dyDescent="0.25">
      <c r="B15" s="265" t="s">
        <v>72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</row>
    <row r="16" spans="2:16" ht="18" customHeight="1" x14ac:dyDescent="0.25">
      <c r="B16" s="157" t="s">
        <v>131</v>
      </c>
      <c r="C16" s="99">
        <v>12.49</v>
      </c>
      <c r="D16" s="99">
        <v>12.49</v>
      </c>
      <c r="E16" s="99">
        <v>12.51</v>
      </c>
      <c r="F16" s="99">
        <v>12.47</v>
      </c>
      <c r="G16" s="99">
        <v>12.41</v>
      </c>
      <c r="H16" s="99">
        <v>12.45</v>
      </c>
      <c r="I16" s="99">
        <v>12.45</v>
      </c>
      <c r="J16" s="99">
        <v>12.38</v>
      </c>
      <c r="K16" s="99">
        <v>12.36</v>
      </c>
      <c r="L16" s="99">
        <v>12.41</v>
      </c>
      <c r="M16" s="99">
        <v>12.41</v>
      </c>
      <c r="N16" s="99">
        <v>12.6</v>
      </c>
      <c r="O16" s="99">
        <f t="shared" ref="O16:O31" si="0">AVERAGE(C16:N16)</f>
        <v>12.452500000000001</v>
      </c>
    </row>
    <row r="17" spans="2:15" ht="18" customHeight="1" x14ac:dyDescent="0.25">
      <c r="B17" s="261" t="s">
        <v>132</v>
      </c>
      <c r="C17" s="98">
        <v>12.48</v>
      </c>
      <c r="D17" s="98">
        <v>12.47</v>
      </c>
      <c r="E17" s="98">
        <v>12.49</v>
      </c>
      <c r="F17" s="98">
        <v>12.47</v>
      </c>
      <c r="G17" s="98">
        <v>12.42</v>
      </c>
      <c r="H17" s="98">
        <v>12.48</v>
      </c>
      <c r="I17" s="98">
        <v>12.46</v>
      </c>
      <c r="J17" s="98">
        <v>12.45</v>
      </c>
      <c r="K17" s="98">
        <v>12.43</v>
      </c>
      <c r="L17" s="98">
        <v>12.48</v>
      </c>
      <c r="M17" s="98">
        <v>12.46</v>
      </c>
      <c r="N17" s="98">
        <v>12.69</v>
      </c>
      <c r="O17" s="98">
        <f t="shared" si="0"/>
        <v>12.481666666666667</v>
      </c>
    </row>
    <row r="18" spans="2:15" ht="18" customHeight="1" x14ac:dyDescent="0.25">
      <c r="B18" s="157" t="s">
        <v>133</v>
      </c>
      <c r="C18" s="99">
        <v>14.26</v>
      </c>
      <c r="D18" s="99">
        <v>14.27</v>
      </c>
      <c r="E18" s="99">
        <v>14.29</v>
      </c>
      <c r="F18" s="99">
        <v>14.3</v>
      </c>
      <c r="G18" s="99">
        <v>14.31</v>
      </c>
      <c r="H18" s="99">
        <v>14.31</v>
      </c>
      <c r="I18" s="99">
        <v>14.28</v>
      </c>
      <c r="J18" s="99">
        <v>14.26</v>
      </c>
      <c r="K18" s="99">
        <v>14.31</v>
      </c>
      <c r="L18" s="99">
        <v>14.3</v>
      </c>
      <c r="M18" s="99">
        <v>14.33</v>
      </c>
      <c r="N18" s="99">
        <v>14.51</v>
      </c>
      <c r="O18" s="99">
        <f t="shared" si="0"/>
        <v>14.310833333333335</v>
      </c>
    </row>
    <row r="19" spans="2:15" ht="18" customHeight="1" x14ac:dyDescent="0.25">
      <c r="B19" s="261" t="s">
        <v>134</v>
      </c>
      <c r="C19" s="98">
        <v>11.68</v>
      </c>
      <c r="D19" s="98">
        <v>11.68</v>
      </c>
      <c r="E19" s="98">
        <v>11.69</v>
      </c>
      <c r="F19" s="98">
        <v>11.7</v>
      </c>
      <c r="G19" s="98">
        <v>11.7</v>
      </c>
      <c r="H19" s="98">
        <v>11.69</v>
      </c>
      <c r="I19" s="98">
        <v>11.69</v>
      </c>
      <c r="J19" s="98">
        <v>11.69</v>
      </c>
      <c r="K19" s="98">
        <v>11.7</v>
      </c>
      <c r="L19" s="98">
        <v>11.69</v>
      </c>
      <c r="M19" s="98">
        <v>11.7</v>
      </c>
      <c r="N19" s="98">
        <v>11.9</v>
      </c>
      <c r="O19" s="98">
        <f t="shared" si="0"/>
        <v>11.709166666666667</v>
      </c>
    </row>
    <row r="20" spans="2:15" ht="18" customHeight="1" x14ac:dyDescent="0.25">
      <c r="B20" s="157" t="s">
        <v>135</v>
      </c>
      <c r="C20" s="99">
        <v>11.69</v>
      </c>
      <c r="D20" s="99">
        <v>11.68</v>
      </c>
      <c r="E20" s="99">
        <v>11.7</v>
      </c>
      <c r="F20" s="99">
        <v>11.7</v>
      </c>
      <c r="G20" s="99">
        <v>11.7</v>
      </c>
      <c r="H20" s="99">
        <v>11.69</v>
      </c>
      <c r="I20" s="99">
        <v>11.7</v>
      </c>
      <c r="J20" s="99">
        <v>11.69</v>
      </c>
      <c r="K20" s="99">
        <v>11.71</v>
      </c>
      <c r="L20" s="99">
        <v>11.7</v>
      </c>
      <c r="M20" s="99">
        <v>11.69</v>
      </c>
      <c r="N20" s="99">
        <v>11.88</v>
      </c>
      <c r="O20" s="99">
        <f t="shared" si="0"/>
        <v>11.710833333333333</v>
      </c>
    </row>
    <row r="21" spans="2:15" ht="18" customHeight="1" x14ac:dyDescent="0.25">
      <c r="B21" s="261" t="s">
        <v>136</v>
      </c>
      <c r="C21" s="98">
        <v>10.74</v>
      </c>
      <c r="D21" s="98">
        <v>10.75</v>
      </c>
      <c r="E21" s="98">
        <v>10.74</v>
      </c>
      <c r="F21" s="98">
        <v>10.77</v>
      </c>
      <c r="G21" s="98">
        <v>10.82</v>
      </c>
      <c r="H21" s="98">
        <v>10.77</v>
      </c>
      <c r="I21" s="98">
        <v>10.76</v>
      </c>
      <c r="J21" s="98">
        <v>10.76</v>
      </c>
      <c r="K21" s="98">
        <v>10.72</v>
      </c>
      <c r="L21" s="98">
        <v>10.87</v>
      </c>
      <c r="M21" s="98">
        <v>10.97</v>
      </c>
      <c r="N21" s="98">
        <v>11.27</v>
      </c>
      <c r="O21" s="98">
        <f t="shared" si="0"/>
        <v>10.828333333333335</v>
      </c>
    </row>
    <row r="22" spans="2:15" ht="18" customHeight="1" x14ac:dyDescent="0.25">
      <c r="B22" s="157" t="s">
        <v>137</v>
      </c>
      <c r="C22" s="99">
        <v>12.4</v>
      </c>
      <c r="D22" s="99">
        <v>12.45</v>
      </c>
      <c r="E22" s="99">
        <v>12.47</v>
      </c>
      <c r="F22" s="99">
        <v>12.46</v>
      </c>
      <c r="G22" s="99">
        <v>12.41</v>
      </c>
      <c r="H22" s="99">
        <v>12.47</v>
      </c>
      <c r="I22" s="99">
        <v>12.46</v>
      </c>
      <c r="J22" s="99">
        <v>12.42</v>
      </c>
      <c r="K22" s="99">
        <v>12.38</v>
      </c>
      <c r="L22" s="99">
        <v>12.45</v>
      </c>
      <c r="M22" s="99">
        <v>12.43</v>
      </c>
      <c r="N22" s="99">
        <v>12.45</v>
      </c>
      <c r="O22" s="99">
        <f t="shared" si="0"/>
        <v>12.4375</v>
      </c>
    </row>
    <row r="23" spans="2:15" ht="18" customHeight="1" x14ac:dyDescent="0.25">
      <c r="B23" s="261" t="s">
        <v>138</v>
      </c>
      <c r="C23" s="98">
        <v>11.67</v>
      </c>
      <c r="D23" s="98">
        <v>11.68</v>
      </c>
      <c r="E23" s="98">
        <v>11.69</v>
      </c>
      <c r="F23" s="98">
        <v>11.72</v>
      </c>
      <c r="G23" s="98">
        <v>11.69</v>
      </c>
      <c r="H23" s="98">
        <v>11.7</v>
      </c>
      <c r="I23" s="98">
        <v>11.71</v>
      </c>
      <c r="J23" s="98">
        <v>11.71</v>
      </c>
      <c r="K23" s="98">
        <v>11.71</v>
      </c>
      <c r="L23" s="98">
        <v>11.73</v>
      </c>
      <c r="M23" s="98">
        <v>11.7</v>
      </c>
      <c r="N23" s="98">
        <v>11.71</v>
      </c>
      <c r="O23" s="98">
        <f t="shared" si="0"/>
        <v>11.701666666666668</v>
      </c>
    </row>
    <row r="24" spans="2:15" ht="18" customHeight="1" x14ac:dyDescent="0.25">
      <c r="B24" s="157" t="s">
        <v>139</v>
      </c>
      <c r="C24" s="99">
        <v>11.67</v>
      </c>
      <c r="D24" s="99">
        <v>11.68</v>
      </c>
      <c r="E24" s="99">
        <v>11.69</v>
      </c>
      <c r="F24" s="99">
        <v>11.7</v>
      </c>
      <c r="G24" s="99">
        <v>11.69</v>
      </c>
      <c r="H24" s="99">
        <v>11.69</v>
      </c>
      <c r="I24" s="99">
        <v>11.71</v>
      </c>
      <c r="J24" s="99">
        <v>11.69</v>
      </c>
      <c r="K24" s="99">
        <v>11.69</v>
      </c>
      <c r="L24" s="99">
        <v>11.7</v>
      </c>
      <c r="M24" s="99">
        <v>11.7</v>
      </c>
      <c r="N24" s="99">
        <v>11.7</v>
      </c>
      <c r="O24" s="99">
        <f t="shared" si="0"/>
        <v>11.692499999999997</v>
      </c>
    </row>
    <row r="25" spans="2:15" ht="18" customHeight="1" x14ac:dyDescent="0.25">
      <c r="B25" s="262" t="s">
        <v>140</v>
      </c>
      <c r="C25" s="98">
        <v>12.41</v>
      </c>
      <c r="D25" s="98">
        <v>12.45</v>
      </c>
      <c r="E25" s="98">
        <v>12.47</v>
      </c>
      <c r="F25" s="98">
        <v>12.46</v>
      </c>
      <c r="G25" s="98">
        <v>12.38</v>
      </c>
      <c r="H25" s="98">
        <v>12.43</v>
      </c>
      <c r="I25" s="98">
        <v>12.42</v>
      </c>
      <c r="J25" s="98">
        <v>12.37</v>
      </c>
      <c r="K25" s="98">
        <v>12.27</v>
      </c>
      <c r="L25" s="98">
        <v>12.39</v>
      </c>
      <c r="M25" s="98">
        <v>12.39</v>
      </c>
      <c r="N25" s="98">
        <v>12.41</v>
      </c>
      <c r="O25" s="98">
        <f t="shared" si="0"/>
        <v>12.404166666666667</v>
      </c>
    </row>
    <row r="26" spans="2:15" ht="18" customHeight="1" x14ac:dyDescent="0.25">
      <c r="B26" s="157" t="s">
        <v>141</v>
      </c>
      <c r="C26" s="99">
        <v>12.4</v>
      </c>
      <c r="D26" s="99">
        <v>12.46</v>
      </c>
      <c r="E26" s="99">
        <v>12.48</v>
      </c>
      <c r="F26" s="99">
        <v>12.46</v>
      </c>
      <c r="G26" s="99">
        <v>12.41</v>
      </c>
      <c r="H26" s="99">
        <v>12.47</v>
      </c>
      <c r="I26" s="99">
        <v>12.46</v>
      </c>
      <c r="J26" s="99">
        <v>12.43</v>
      </c>
      <c r="K26" s="99">
        <v>12.41</v>
      </c>
      <c r="L26" s="99">
        <v>12.48</v>
      </c>
      <c r="M26" s="99">
        <v>12.43</v>
      </c>
      <c r="N26" s="99">
        <v>12.48</v>
      </c>
      <c r="O26" s="99">
        <f t="shared" si="0"/>
        <v>12.4475</v>
      </c>
    </row>
    <row r="27" spans="2:15" ht="18" customHeight="1" x14ac:dyDescent="0.25">
      <c r="B27" s="261" t="s">
        <v>142</v>
      </c>
      <c r="C27" s="98">
        <v>14.27</v>
      </c>
      <c r="D27" s="98">
        <v>14.28</v>
      </c>
      <c r="E27" s="98">
        <v>14.27</v>
      </c>
      <c r="F27" s="98">
        <v>14.29</v>
      </c>
      <c r="G27" s="98">
        <v>14.29</v>
      </c>
      <c r="H27" s="98">
        <v>14.25</v>
      </c>
      <c r="I27" s="98">
        <v>14.25</v>
      </c>
      <c r="J27" s="98">
        <v>14.27</v>
      </c>
      <c r="K27" s="98">
        <v>14.26</v>
      </c>
      <c r="L27" s="98">
        <v>14.27</v>
      </c>
      <c r="M27" s="98">
        <v>14.3</v>
      </c>
      <c r="N27" s="98">
        <v>14.27</v>
      </c>
      <c r="O27" s="98">
        <f t="shared" si="0"/>
        <v>14.272500000000001</v>
      </c>
    </row>
    <row r="28" spans="2:15" ht="18" customHeight="1" x14ac:dyDescent="0.25">
      <c r="B28" s="157" t="s">
        <v>143</v>
      </c>
      <c r="C28" s="99">
        <v>10.5</v>
      </c>
      <c r="D28" s="99">
        <v>10.49</v>
      </c>
      <c r="E28" s="99">
        <v>10.4</v>
      </c>
      <c r="F28" s="99">
        <v>10.46</v>
      </c>
      <c r="G28" s="99">
        <v>10.38</v>
      </c>
      <c r="H28" s="99">
        <v>10.37</v>
      </c>
      <c r="I28" s="99">
        <v>10.31</v>
      </c>
      <c r="J28" s="99">
        <v>9.94</v>
      </c>
      <c r="K28" s="99">
        <v>10.220000000000001</v>
      </c>
      <c r="L28" s="99">
        <v>10.84</v>
      </c>
      <c r="M28" s="99">
        <v>10.8</v>
      </c>
      <c r="N28" s="99">
        <v>10.46</v>
      </c>
      <c r="O28" s="99">
        <f t="shared" si="0"/>
        <v>10.430833333333332</v>
      </c>
    </row>
    <row r="29" spans="2:15" ht="18" customHeight="1" x14ac:dyDescent="0.25">
      <c r="B29" s="261" t="s">
        <v>144</v>
      </c>
      <c r="C29" s="98">
        <v>11.64</v>
      </c>
      <c r="D29" s="98">
        <v>11.62</v>
      </c>
      <c r="E29" s="98">
        <v>11.63</v>
      </c>
      <c r="F29" s="98">
        <v>11.61</v>
      </c>
      <c r="G29" s="98">
        <v>11.61</v>
      </c>
      <c r="H29" s="98">
        <v>11.6</v>
      </c>
      <c r="I29" s="98">
        <v>11.48</v>
      </c>
      <c r="J29" s="98">
        <v>11.13</v>
      </c>
      <c r="K29" s="98">
        <v>11.3</v>
      </c>
      <c r="L29" s="98">
        <v>11.45</v>
      </c>
      <c r="M29" s="98">
        <v>11.44</v>
      </c>
      <c r="N29" s="98">
        <v>11.51</v>
      </c>
      <c r="O29" s="98">
        <f t="shared" si="0"/>
        <v>11.501666666666665</v>
      </c>
    </row>
    <row r="30" spans="2:15" ht="18" customHeight="1" x14ac:dyDescent="0.25">
      <c r="B30" s="157" t="s">
        <v>145</v>
      </c>
      <c r="C30" s="99">
        <v>11.68</v>
      </c>
      <c r="D30" s="99">
        <v>11.63</v>
      </c>
      <c r="E30" s="99">
        <v>11.64</v>
      </c>
      <c r="F30" s="99">
        <v>11.62</v>
      </c>
      <c r="G30" s="99">
        <v>11.62</v>
      </c>
      <c r="H30" s="99">
        <v>11.62</v>
      </c>
      <c r="I30" s="99">
        <v>12.01</v>
      </c>
      <c r="J30" s="99">
        <v>11.87</v>
      </c>
      <c r="K30" s="99">
        <v>11.83</v>
      </c>
      <c r="L30" s="99">
        <v>12.54</v>
      </c>
      <c r="M30" s="99">
        <v>12.64</v>
      </c>
      <c r="N30" s="99">
        <v>12.67</v>
      </c>
      <c r="O30" s="99">
        <f t="shared" si="0"/>
        <v>11.947499999999998</v>
      </c>
    </row>
    <row r="31" spans="2:15" ht="18" customHeight="1" x14ac:dyDescent="0.25">
      <c r="B31" s="261" t="s">
        <v>146</v>
      </c>
      <c r="C31" s="98">
        <v>11.63</v>
      </c>
      <c r="D31" s="98">
        <v>11.85</v>
      </c>
      <c r="E31" s="98">
        <v>12.44</v>
      </c>
      <c r="F31" s="98">
        <v>12.49</v>
      </c>
      <c r="G31" s="98">
        <v>12.21</v>
      </c>
      <c r="H31" s="98">
        <v>11.91</v>
      </c>
      <c r="I31" s="98">
        <v>12.07</v>
      </c>
      <c r="J31" s="98">
        <v>11.85</v>
      </c>
      <c r="K31" s="98">
        <v>11.88</v>
      </c>
      <c r="L31" s="98">
        <v>12.53</v>
      </c>
      <c r="M31" s="98">
        <v>12.63</v>
      </c>
      <c r="N31" s="98">
        <v>12.67</v>
      </c>
      <c r="O31" s="98">
        <f t="shared" si="0"/>
        <v>12.179999999999998</v>
      </c>
    </row>
    <row r="32" spans="2:15" ht="18" customHeight="1" x14ac:dyDescent="0.25">
      <c r="B32" s="260" t="s">
        <v>58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</row>
    <row r="33" spans="2:15" ht="18" customHeight="1" x14ac:dyDescent="0.25">
      <c r="B33" s="261" t="s">
        <v>80</v>
      </c>
      <c r="C33" s="98">
        <v>44.94</v>
      </c>
      <c r="D33" s="98">
        <v>45.05</v>
      </c>
      <c r="E33" s="98">
        <v>44.83</v>
      </c>
      <c r="F33" s="98">
        <v>46.89</v>
      </c>
      <c r="G33" s="98">
        <v>47.94</v>
      </c>
      <c r="H33" s="98">
        <v>47.15</v>
      </c>
      <c r="I33" s="98">
        <v>47.75</v>
      </c>
      <c r="J33" s="98">
        <v>47.84</v>
      </c>
      <c r="K33" s="98">
        <v>47.63</v>
      </c>
      <c r="L33" s="98">
        <v>47.02</v>
      </c>
      <c r="M33" s="98">
        <v>47.34</v>
      </c>
      <c r="N33" s="98">
        <v>47.35</v>
      </c>
      <c r="O33" s="98">
        <f t="shared" ref="O33:O41" si="1">AVERAGE(C33:N33)</f>
        <v>46.810833333333335</v>
      </c>
    </row>
    <row r="34" spans="2:15" ht="18" customHeight="1" x14ac:dyDescent="0.25">
      <c r="B34" s="157" t="s">
        <v>62</v>
      </c>
      <c r="C34" s="99">
        <v>155.41</v>
      </c>
      <c r="D34" s="99">
        <v>154.63999999999999</v>
      </c>
      <c r="E34" s="99">
        <v>155.69</v>
      </c>
      <c r="F34" s="99">
        <v>157.91</v>
      </c>
      <c r="G34" s="99">
        <v>158.55000000000001</v>
      </c>
      <c r="H34" s="99">
        <v>157.08000000000001</v>
      </c>
      <c r="I34" s="99">
        <v>157.01</v>
      </c>
      <c r="J34" s="99">
        <v>156.11000000000001</v>
      </c>
      <c r="K34" s="99">
        <v>157.61000000000001</v>
      </c>
      <c r="L34" s="99">
        <v>157.51</v>
      </c>
      <c r="M34" s="99">
        <v>159.07</v>
      </c>
      <c r="N34" s="99">
        <v>162.09</v>
      </c>
      <c r="O34" s="99">
        <f t="shared" si="1"/>
        <v>157.39000000000001</v>
      </c>
    </row>
    <row r="35" spans="2:15" ht="18" customHeight="1" x14ac:dyDescent="0.25">
      <c r="B35" s="261" t="s">
        <v>147</v>
      </c>
      <c r="C35" s="98">
        <v>91.08</v>
      </c>
      <c r="D35" s="98">
        <v>90.79</v>
      </c>
      <c r="E35" s="98">
        <v>90.19</v>
      </c>
      <c r="F35" s="98">
        <v>90.78</v>
      </c>
      <c r="G35" s="98">
        <v>89.89</v>
      </c>
      <c r="H35" s="98">
        <v>91.63</v>
      </c>
      <c r="I35" s="98">
        <v>93.61</v>
      </c>
      <c r="J35" s="98">
        <v>92.84</v>
      </c>
      <c r="K35" s="98">
        <v>93.35</v>
      </c>
      <c r="L35" s="98">
        <v>92.8</v>
      </c>
      <c r="M35" s="98">
        <v>93.32</v>
      </c>
      <c r="N35" s="98">
        <v>93.52</v>
      </c>
      <c r="O35" s="98">
        <f t="shared" si="1"/>
        <v>91.983333333333334</v>
      </c>
    </row>
    <row r="36" spans="2:15" ht="18" customHeight="1" x14ac:dyDescent="0.25">
      <c r="B36" s="157" t="s">
        <v>148</v>
      </c>
      <c r="C36" s="99">
        <v>82.27</v>
      </c>
      <c r="D36" s="99">
        <v>81.900000000000006</v>
      </c>
      <c r="E36" s="99">
        <v>81.75</v>
      </c>
      <c r="F36" s="99">
        <v>82.17</v>
      </c>
      <c r="G36" s="99">
        <v>81.99</v>
      </c>
      <c r="H36" s="99">
        <v>83.84</v>
      </c>
      <c r="I36" s="99">
        <v>85.47</v>
      </c>
      <c r="J36" s="99">
        <v>87.45</v>
      </c>
      <c r="K36" s="99">
        <v>87.45</v>
      </c>
      <c r="L36" s="99">
        <v>87.43</v>
      </c>
      <c r="M36" s="99">
        <v>87.27</v>
      </c>
      <c r="N36" s="99">
        <v>86.22</v>
      </c>
      <c r="O36" s="99">
        <f t="shared" si="1"/>
        <v>84.600833333333355</v>
      </c>
    </row>
    <row r="37" spans="2:15" ht="18" customHeight="1" x14ac:dyDescent="0.25">
      <c r="B37" s="261" t="s">
        <v>149</v>
      </c>
      <c r="C37" s="98">
        <v>143.84</v>
      </c>
      <c r="D37" s="98">
        <v>143</v>
      </c>
      <c r="E37" s="98">
        <v>143.41999999999999</v>
      </c>
      <c r="F37" s="98">
        <v>141.78</v>
      </c>
      <c r="G37" s="98">
        <v>143.41999999999999</v>
      </c>
      <c r="H37" s="98">
        <v>143.13999999999999</v>
      </c>
      <c r="I37" s="98">
        <v>144.86000000000001</v>
      </c>
      <c r="J37" s="98">
        <v>144.83000000000001</v>
      </c>
      <c r="K37" s="98">
        <v>145</v>
      </c>
      <c r="L37" s="98">
        <v>145.38999999999999</v>
      </c>
      <c r="M37" s="98">
        <v>145.85</v>
      </c>
      <c r="N37" s="98">
        <v>145.75</v>
      </c>
      <c r="O37" s="98">
        <f t="shared" si="1"/>
        <v>144.18999999999997</v>
      </c>
    </row>
    <row r="38" spans="2:15" ht="18" customHeight="1" x14ac:dyDescent="0.25">
      <c r="B38" s="157" t="s">
        <v>150</v>
      </c>
      <c r="C38" s="99">
        <v>35.35</v>
      </c>
      <c r="D38" s="99">
        <v>35.17</v>
      </c>
      <c r="E38" s="99">
        <v>35.35</v>
      </c>
      <c r="F38" s="99">
        <v>35.4</v>
      </c>
      <c r="G38" s="99">
        <v>35.47</v>
      </c>
      <c r="H38" s="99">
        <v>35.22</v>
      </c>
      <c r="I38" s="99">
        <v>34.97</v>
      </c>
      <c r="J38" s="99">
        <v>35.1</v>
      </c>
      <c r="K38" s="99">
        <v>35.24</v>
      </c>
      <c r="L38" s="99">
        <v>35.39</v>
      </c>
      <c r="M38" s="99">
        <v>35.630000000000003</v>
      </c>
      <c r="N38" s="99">
        <v>35.6</v>
      </c>
      <c r="O38" s="99">
        <f t="shared" si="1"/>
        <v>35.32416666666667</v>
      </c>
    </row>
    <row r="39" spans="2:15" ht="18" customHeight="1" x14ac:dyDescent="0.25">
      <c r="B39" s="261" t="s">
        <v>152</v>
      </c>
      <c r="C39" s="98">
        <v>151.68</v>
      </c>
      <c r="D39" s="98">
        <v>150.26</v>
      </c>
      <c r="E39" s="98">
        <v>154.82</v>
      </c>
      <c r="F39" s="98">
        <v>153.34</v>
      </c>
      <c r="G39" s="98">
        <v>153.07</v>
      </c>
      <c r="H39" s="98">
        <v>153.97999999999999</v>
      </c>
      <c r="I39" s="98">
        <v>155.47</v>
      </c>
      <c r="J39" s="98">
        <v>154.62</v>
      </c>
      <c r="K39" s="98">
        <v>153.27000000000001</v>
      </c>
      <c r="L39" s="98">
        <v>153.49</v>
      </c>
      <c r="M39" s="98">
        <v>152.33000000000001</v>
      </c>
      <c r="N39" s="98">
        <v>152.47</v>
      </c>
      <c r="O39" s="98">
        <f t="shared" si="1"/>
        <v>153.23333333333335</v>
      </c>
    </row>
    <row r="40" spans="2:15" ht="18" customHeight="1" x14ac:dyDescent="0.25">
      <c r="B40" s="157" t="s">
        <v>151</v>
      </c>
      <c r="C40" s="99">
        <v>37.5</v>
      </c>
      <c r="D40" s="99">
        <v>37.479999999999997</v>
      </c>
      <c r="E40" s="99">
        <v>38.68</v>
      </c>
      <c r="F40" s="99">
        <v>39.17</v>
      </c>
      <c r="G40" s="99">
        <v>39.630000000000003</v>
      </c>
      <c r="H40" s="99">
        <v>39.46</v>
      </c>
      <c r="I40" s="99">
        <v>39.25</v>
      </c>
      <c r="J40" s="99">
        <v>39.130000000000003</v>
      </c>
      <c r="K40" s="99">
        <v>39.25</v>
      </c>
      <c r="L40" s="99">
        <v>39.130000000000003</v>
      </c>
      <c r="M40" s="99">
        <v>39.51</v>
      </c>
      <c r="N40" s="99">
        <v>39.35</v>
      </c>
      <c r="O40" s="99">
        <f t="shared" si="1"/>
        <v>38.961666666666666</v>
      </c>
    </row>
    <row r="41" spans="2:15" ht="18" customHeight="1" x14ac:dyDescent="0.25">
      <c r="B41" s="264" t="s">
        <v>81</v>
      </c>
      <c r="C41" s="100">
        <v>36.36</v>
      </c>
      <c r="D41" s="100">
        <v>36.74</v>
      </c>
      <c r="E41" s="100">
        <v>36.159999999999997</v>
      </c>
      <c r="F41" s="100">
        <v>35.700000000000003</v>
      </c>
      <c r="G41" s="100">
        <v>36.15</v>
      </c>
      <c r="H41" s="100">
        <v>35.58</v>
      </c>
      <c r="I41" s="100">
        <v>34.630000000000003</v>
      </c>
      <c r="J41" s="100">
        <v>35.54</v>
      </c>
      <c r="K41" s="100">
        <v>34.46</v>
      </c>
      <c r="L41" s="100">
        <v>34.06</v>
      </c>
      <c r="M41" s="100">
        <v>34.409999999999997</v>
      </c>
      <c r="N41" s="100">
        <v>34.86</v>
      </c>
      <c r="O41" s="100">
        <f t="shared" si="1"/>
        <v>35.387499999999996</v>
      </c>
    </row>
    <row r="42" spans="2:15" ht="10.5" customHeight="1" x14ac:dyDescent="0.25"/>
    <row r="43" spans="2:15" ht="10.5" customHeight="1" x14ac:dyDescent="0.25">
      <c r="B43" s="180" t="s">
        <v>454</v>
      </c>
    </row>
    <row r="44" spans="2:15" ht="10.5" customHeight="1" x14ac:dyDescent="0.25">
      <c r="B44" s="183" t="s">
        <v>284</v>
      </c>
    </row>
  </sheetData>
  <phoneticPr fontId="2" type="noConversion"/>
  <hyperlinks>
    <hyperlink ref="O2" location="contenido!A1" display="volver al índice"/>
  </hyperlinks>
  <pageMargins left="0.39370078740157483" right="0.39370078740157483" top="0.78740157480314965" bottom="0.78740157480314965" header="0" footer="0"/>
  <pageSetup scale="6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3"/>
  <sheetViews>
    <sheetView showGridLines="0" topLeftCell="A13" zoomScaleNormal="100" workbookViewId="0">
      <selection activeCell="C32" sqref="C32:J32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4.6640625" customWidth="1"/>
    <col min="4" max="4" width="17.88671875" customWidth="1"/>
    <col min="5" max="7" width="14.6640625" customWidth="1"/>
    <col min="8" max="10" width="15.6640625" customWidth="1"/>
    <col min="11" max="11" width="5.6640625" customWidth="1"/>
  </cols>
  <sheetData>
    <row r="2" spans="2:12" x14ac:dyDescent="0.25">
      <c r="B2" s="23" t="s">
        <v>441</v>
      </c>
      <c r="J2" s="441" t="s">
        <v>256</v>
      </c>
    </row>
    <row r="3" spans="2:12" x14ac:dyDescent="0.25">
      <c r="B3" s="23" t="s">
        <v>236</v>
      </c>
    </row>
    <row r="5" spans="2:12" ht="21.9" customHeight="1" x14ac:dyDescent="0.25">
      <c r="B5" s="586" t="s">
        <v>272</v>
      </c>
      <c r="C5" s="581" t="s">
        <v>457</v>
      </c>
      <c r="D5" s="582"/>
      <c r="E5" s="582"/>
      <c r="F5" s="582"/>
      <c r="G5" s="583"/>
      <c r="H5" s="584" t="s">
        <v>273</v>
      </c>
      <c r="I5" s="582"/>
      <c r="J5" s="585"/>
    </row>
    <row r="6" spans="2:12" ht="39.9" customHeight="1" x14ac:dyDescent="0.25">
      <c r="B6" s="587"/>
      <c r="C6" s="159" t="s">
        <v>82</v>
      </c>
      <c r="D6" s="449" t="s">
        <v>477</v>
      </c>
      <c r="E6" s="449" t="s">
        <v>478</v>
      </c>
      <c r="F6" s="104" t="s">
        <v>83</v>
      </c>
      <c r="G6" s="108" t="s">
        <v>84</v>
      </c>
      <c r="H6" s="442" t="s">
        <v>458</v>
      </c>
      <c r="I6" s="104" t="s">
        <v>274</v>
      </c>
      <c r="J6" s="105" t="s">
        <v>84</v>
      </c>
    </row>
    <row r="7" spans="2:12" ht="9.9" customHeight="1" x14ac:dyDescent="0.25"/>
    <row r="8" spans="2:12" ht="18" customHeight="1" x14ac:dyDescent="0.25">
      <c r="B8" s="91">
        <v>2000</v>
      </c>
      <c r="C8" s="109" t="s">
        <v>85</v>
      </c>
      <c r="D8" s="113">
        <v>2053120</v>
      </c>
      <c r="E8" s="113">
        <v>948884</v>
      </c>
      <c r="F8" s="113">
        <v>653323</v>
      </c>
      <c r="G8" s="114">
        <v>3655327</v>
      </c>
      <c r="H8" s="298">
        <v>44680</v>
      </c>
      <c r="I8" s="298">
        <v>68459</v>
      </c>
      <c r="J8" s="299">
        <v>113139</v>
      </c>
      <c r="K8" s="52"/>
    </row>
    <row r="9" spans="2:12" ht="18" customHeight="1" x14ac:dyDescent="0.25">
      <c r="B9" s="110">
        <v>2001</v>
      </c>
      <c r="C9" s="111" t="s">
        <v>85</v>
      </c>
      <c r="D9" s="115">
        <v>1980244</v>
      </c>
      <c r="E9" s="115">
        <v>893449</v>
      </c>
      <c r="F9" s="115">
        <v>652985</v>
      </c>
      <c r="G9" s="116">
        <v>3526678</v>
      </c>
      <c r="H9" s="292">
        <v>55247</v>
      </c>
      <c r="I9" s="292">
        <v>72097</v>
      </c>
      <c r="J9" s="300">
        <v>127344</v>
      </c>
      <c r="K9" s="52"/>
    </row>
    <row r="10" spans="2:12" ht="18" customHeight="1" x14ac:dyDescent="0.25">
      <c r="B10" s="92">
        <v>2002</v>
      </c>
      <c r="C10" s="112" t="s">
        <v>85</v>
      </c>
      <c r="D10" s="117">
        <v>1971491</v>
      </c>
      <c r="E10" s="117">
        <v>1148182</v>
      </c>
      <c r="F10" s="117">
        <v>653503</v>
      </c>
      <c r="G10" s="118">
        <v>3773176</v>
      </c>
      <c r="H10" s="296">
        <v>63126</v>
      </c>
      <c r="I10" s="296">
        <v>72387</v>
      </c>
      <c r="J10" s="297">
        <v>135513</v>
      </c>
      <c r="K10" s="52"/>
    </row>
    <row r="11" spans="2:12" ht="18" customHeight="1" x14ac:dyDescent="0.25">
      <c r="B11" s="110">
        <v>2003</v>
      </c>
      <c r="C11" s="111" t="s">
        <v>85</v>
      </c>
      <c r="D11" s="115">
        <v>1972705</v>
      </c>
      <c r="E11" s="115">
        <v>1263059</v>
      </c>
      <c r="F11" s="115">
        <v>666271</v>
      </c>
      <c r="G11" s="116">
        <v>3902035</v>
      </c>
      <c r="H11" s="292">
        <v>61580</v>
      </c>
      <c r="I11" s="292">
        <v>89069</v>
      </c>
      <c r="J11" s="300">
        <v>150649</v>
      </c>
      <c r="K11" s="52"/>
    </row>
    <row r="12" spans="2:12" ht="18" customHeight="1" x14ac:dyDescent="0.25">
      <c r="B12" s="92">
        <v>2004</v>
      </c>
      <c r="C12" s="112" t="s">
        <v>85</v>
      </c>
      <c r="D12" s="117">
        <v>1937352</v>
      </c>
      <c r="E12" s="117">
        <v>1324044</v>
      </c>
      <c r="F12" s="117">
        <v>762239</v>
      </c>
      <c r="G12" s="118">
        <v>4023635</v>
      </c>
      <c r="H12" s="296">
        <v>69071</v>
      </c>
      <c r="I12" s="296">
        <v>85762</v>
      </c>
      <c r="J12" s="297">
        <v>154833</v>
      </c>
      <c r="K12" s="52"/>
    </row>
    <row r="13" spans="2:12" ht="18" customHeight="1" x14ac:dyDescent="0.25">
      <c r="B13" s="110">
        <v>2005</v>
      </c>
      <c r="C13" s="111" t="s">
        <v>85</v>
      </c>
      <c r="D13" s="115">
        <v>1854862</v>
      </c>
      <c r="E13" s="115">
        <v>1516919</v>
      </c>
      <c r="F13" s="115">
        <v>815273</v>
      </c>
      <c r="G13" s="116">
        <v>4187054</v>
      </c>
      <c r="H13" s="292">
        <v>73619</v>
      </c>
      <c r="I13" s="292">
        <v>89474</v>
      </c>
      <c r="J13" s="300">
        <v>163093</v>
      </c>
      <c r="K13" s="52"/>
    </row>
    <row r="14" spans="2:12" ht="18" customHeight="1" x14ac:dyDescent="0.25">
      <c r="B14" s="92">
        <v>2006</v>
      </c>
      <c r="C14" s="112" t="s">
        <v>85</v>
      </c>
      <c r="D14" s="117">
        <v>1723130</v>
      </c>
      <c r="E14" s="117">
        <v>1597127</v>
      </c>
      <c r="F14" s="117">
        <v>903229</v>
      </c>
      <c r="G14" s="118">
        <v>4223486</v>
      </c>
      <c r="H14" s="296">
        <v>114573</v>
      </c>
      <c r="I14" s="296">
        <v>91758</v>
      </c>
      <c r="J14" s="297">
        <v>206331</v>
      </c>
      <c r="K14" s="52"/>
    </row>
    <row r="15" spans="2:12" ht="18" customHeight="1" x14ac:dyDescent="0.25">
      <c r="B15" s="110">
        <v>2007</v>
      </c>
      <c r="C15" s="111" t="s">
        <v>85</v>
      </c>
      <c r="D15" s="115">
        <v>1699126</v>
      </c>
      <c r="E15" s="115">
        <v>1660590</v>
      </c>
      <c r="F15" s="115">
        <v>910898</v>
      </c>
      <c r="G15" s="116">
        <v>4270614</v>
      </c>
      <c r="H15" s="292">
        <v>126918</v>
      </c>
      <c r="I15" s="292">
        <v>93737</v>
      </c>
      <c r="J15" s="300">
        <v>220655</v>
      </c>
      <c r="K15" s="52"/>
    </row>
    <row r="16" spans="2:12" ht="18" customHeight="1" x14ac:dyDescent="0.25">
      <c r="B16" s="92">
        <v>2008</v>
      </c>
      <c r="C16" s="112" t="s">
        <v>85</v>
      </c>
      <c r="D16" s="117">
        <v>1673988</v>
      </c>
      <c r="E16" s="117">
        <v>1781873</v>
      </c>
      <c r="F16" s="117">
        <v>956470</v>
      </c>
      <c r="G16" s="118">
        <v>4412331</v>
      </c>
      <c r="H16" s="296">
        <v>95865</v>
      </c>
      <c r="I16" s="296">
        <v>90850</v>
      </c>
      <c r="J16" s="297">
        <v>186715</v>
      </c>
      <c r="K16" s="451"/>
      <c r="L16" s="19"/>
    </row>
    <row r="17" spans="2:16" ht="18" customHeight="1" x14ac:dyDescent="0.25">
      <c r="B17" s="110" t="s">
        <v>476</v>
      </c>
      <c r="C17" s="122">
        <v>621868</v>
      </c>
      <c r="D17" s="115">
        <v>1372629</v>
      </c>
      <c r="E17" s="115">
        <v>1790263</v>
      </c>
      <c r="F17" s="115">
        <v>628521</v>
      </c>
      <c r="G17" s="116">
        <v>4413281</v>
      </c>
      <c r="H17" s="292">
        <v>99671</v>
      </c>
      <c r="I17" s="292">
        <v>79169</v>
      </c>
      <c r="J17" s="300">
        <v>178840</v>
      </c>
      <c r="K17" s="52"/>
      <c r="L17" s="19"/>
    </row>
    <row r="18" spans="2:16" ht="18" customHeight="1" x14ac:dyDescent="0.25">
      <c r="B18" s="295" t="s">
        <v>475</v>
      </c>
      <c r="C18" s="121">
        <v>598954</v>
      </c>
      <c r="D18" s="88">
        <v>1349280</v>
      </c>
      <c r="E18" s="88">
        <v>1650258</v>
      </c>
      <c r="F18" s="88">
        <v>653614</v>
      </c>
      <c r="G18" s="119">
        <v>4252106</v>
      </c>
      <c r="H18" s="148">
        <v>104769</v>
      </c>
      <c r="I18" s="148">
        <v>74978</v>
      </c>
      <c r="J18" s="301">
        <v>179747</v>
      </c>
      <c r="K18" s="52"/>
      <c r="L18" s="19"/>
      <c r="M18" s="19"/>
      <c r="N18" s="19"/>
      <c r="O18" s="19"/>
      <c r="P18" s="19"/>
    </row>
    <row r="19" spans="2:16" ht="18" customHeight="1" x14ac:dyDescent="0.25">
      <c r="B19" s="293" t="s">
        <v>1</v>
      </c>
      <c r="C19" s="122">
        <v>49940</v>
      </c>
      <c r="D19" s="120">
        <v>113122</v>
      </c>
      <c r="E19" s="115">
        <v>151355</v>
      </c>
      <c r="F19" s="115">
        <v>53119</v>
      </c>
      <c r="G19" s="116">
        <v>367536</v>
      </c>
      <c r="H19" s="292">
        <v>8136</v>
      </c>
      <c r="I19" s="292">
        <v>5581</v>
      </c>
      <c r="J19" s="300">
        <v>13717</v>
      </c>
      <c r="K19" s="52"/>
      <c r="L19" s="19"/>
    </row>
    <row r="20" spans="2:16" ht="18" customHeight="1" x14ac:dyDescent="0.25">
      <c r="B20" s="294" t="s">
        <v>2</v>
      </c>
      <c r="C20" s="121">
        <v>44265</v>
      </c>
      <c r="D20" s="88">
        <v>104166</v>
      </c>
      <c r="E20" s="117">
        <v>138248</v>
      </c>
      <c r="F20" s="117">
        <v>51132</v>
      </c>
      <c r="G20" s="118">
        <v>337811</v>
      </c>
      <c r="H20" s="296">
        <v>7504</v>
      </c>
      <c r="I20" s="296">
        <v>5724</v>
      </c>
      <c r="J20" s="297">
        <v>13228</v>
      </c>
      <c r="K20" s="52"/>
      <c r="L20" s="19"/>
    </row>
    <row r="21" spans="2:16" ht="18" customHeight="1" x14ac:dyDescent="0.25">
      <c r="B21" s="293" t="s">
        <v>3</v>
      </c>
      <c r="C21" s="122">
        <v>49943</v>
      </c>
      <c r="D21" s="115">
        <v>112689</v>
      </c>
      <c r="E21" s="115">
        <v>148152</v>
      </c>
      <c r="F21" s="115">
        <v>57487</v>
      </c>
      <c r="G21" s="116">
        <v>368271</v>
      </c>
      <c r="H21" s="292">
        <v>8669</v>
      </c>
      <c r="I21" s="292">
        <v>6813</v>
      </c>
      <c r="J21" s="300">
        <v>15482</v>
      </c>
      <c r="K21" s="52"/>
      <c r="L21" s="19"/>
    </row>
    <row r="22" spans="2:16" ht="18" customHeight="1" x14ac:dyDescent="0.25">
      <c r="B22" s="294" t="s">
        <v>4</v>
      </c>
      <c r="C22" s="121">
        <v>50180</v>
      </c>
      <c r="D22" s="238">
        <v>109600</v>
      </c>
      <c r="E22" s="238">
        <v>148021</v>
      </c>
      <c r="F22" s="238">
        <v>53002</v>
      </c>
      <c r="G22" s="239">
        <v>360803</v>
      </c>
      <c r="H22" s="302">
        <v>7832</v>
      </c>
      <c r="I22" s="302">
        <v>6328</v>
      </c>
      <c r="J22" s="303">
        <v>14160</v>
      </c>
      <c r="K22" s="52"/>
      <c r="L22" s="19"/>
    </row>
    <row r="23" spans="2:16" ht="18" customHeight="1" x14ac:dyDescent="0.25">
      <c r="B23" s="293" t="s">
        <v>5</v>
      </c>
      <c r="C23" s="122">
        <v>49819</v>
      </c>
      <c r="D23" s="240">
        <v>110505</v>
      </c>
      <c r="E23" s="240">
        <v>139188</v>
      </c>
      <c r="F23" s="240">
        <v>56381</v>
      </c>
      <c r="G23" s="116">
        <v>355893</v>
      </c>
      <c r="H23" s="304">
        <v>8808</v>
      </c>
      <c r="I23" s="304">
        <v>6591</v>
      </c>
      <c r="J23" s="305">
        <v>15399</v>
      </c>
      <c r="K23" s="52"/>
      <c r="L23" s="19"/>
    </row>
    <row r="24" spans="2:16" ht="18" customHeight="1" x14ac:dyDescent="0.25">
      <c r="B24" s="294" t="s">
        <v>6</v>
      </c>
      <c r="C24" s="121">
        <v>51740</v>
      </c>
      <c r="D24" s="238">
        <v>110583</v>
      </c>
      <c r="E24" s="238">
        <v>127634</v>
      </c>
      <c r="F24" s="238">
        <v>55733</v>
      </c>
      <c r="G24" s="239">
        <v>345690</v>
      </c>
      <c r="H24" s="302">
        <v>9163</v>
      </c>
      <c r="I24" s="302">
        <v>7012</v>
      </c>
      <c r="J24" s="303">
        <v>16175</v>
      </c>
      <c r="K24" s="52"/>
      <c r="L24" s="19"/>
    </row>
    <row r="25" spans="2:16" ht="18" customHeight="1" x14ac:dyDescent="0.25">
      <c r="B25" s="293" t="s">
        <v>166</v>
      </c>
      <c r="C25" s="122">
        <v>52643</v>
      </c>
      <c r="D25" s="240">
        <v>117715</v>
      </c>
      <c r="E25" s="240">
        <v>121392</v>
      </c>
      <c r="F25" s="240">
        <v>53441</v>
      </c>
      <c r="G25" s="116">
        <v>345191</v>
      </c>
      <c r="H25" s="304">
        <v>8714</v>
      </c>
      <c r="I25" s="304">
        <v>6104</v>
      </c>
      <c r="J25" s="305">
        <v>14818</v>
      </c>
      <c r="K25" s="52"/>
      <c r="L25" s="19"/>
    </row>
    <row r="26" spans="2:16" ht="18" customHeight="1" x14ac:dyDescent="0.25">
      <c r="B26" s="294" t="s">
        <v>167</v>
      </c>
      <c r="C26" s="121">
        <v>52499</v>
      </c>
      <c r="D26" s="238">
        <v>115980</v>
      </c>
      <c r="E26" s="238">
        <v>127347</v>
      </c>
      <c r="F26" s="238">
        <v>58994</v>
      </c>
      <c r="G26" s="239">
        <v>354820</v>
      </c>
      <c r="H26" s="302">
        <v>8548</v>
      </c>
      <c r="I26" s="302">
        <v>6702</v>
      </c>
      <c r="J26" s="303">
        <v>15250</v>
      </c>
      <c r="K26" s="52"/>
      <c r="L26" s="19"/>
    </row>
    <row r="27" spans="2:16" ht="18" customHeight="1" x14ac:dyDescent="0.25">
      <c r="B27" s="293" t="s">
        <v>168</v>
      </c>
      <c r="C27" s="122">
        <v>49429</v>
      </c>
      <c r="D27" s="240">
        <v>113497</v>
      </c>
      <c r="E27" s="240">
        <v>126417</v>
      </c>
      <c r="F27" s="240">
        <v>51049</v>
      </c>
      <c r="G27" s="116">
        <v>340392</v>
      </c>
      <c r="H27" s="304">
        <v>8783</v>
      </c>
      <c r="I27" s="304">
        <v>5930</v>
      </c>
      <c r="J27" s="305">
        <v>14713</v>
      </c>
      <c r="K27" s="52"/>
      <c r="L27" s="19"/>
    </row>
    <row r="28" spans="2:16" ht="18" customHeight="1" x14ac:dyDescent="0.25">
      <c r="B28" s="294" t="s">
        <v>169</v>
      </c>
      <c r="C28" s="269">
        <v>50045</v>
      </c>
      <c r="D28" s="238">
        <v>116900</v>
      </c>
      <c r="E28" s="238">
        <v>139817</v>
      </c>
      <c r="F28" s="238">
        <v>58341</v>
      </c>
      <c r="G28" s="118">
        <v>365103</v>
      </c>
      <c r="H28" s="302">
        <v>8537</v>
      </c>
      <c r="I28" s="302">
        <v>6694</v>
      </c>
      <c r="J28" s="303">
        <v>15231</v>
      </c>
      <c r="K28" s="550"/>
      <c r="L28" s="19"/>
    </row>
    <row r="29" spans="2:16" ht="18" customHeight="1" x14ac:dyDescent="0.25">
      <c r="B29" s="293" t="s">
        <v>170</v>
      </c>
      <c r="C29" s="122">
        <v>49986</v>
      </c>
      <c r="D29" s="240">
        <v>111956</v>
      </c>
      <c r="E29" s="240">
        <v>137663</v>
      </c>
      <c r="F29" s="240">
        <v>55952</v>
      </c>
      <c r="G29" s="116">
        <v>355557</v>
      </c>
      <c r="H29" s="304">
        <v>9040</v>
      </c>
      <c r="I29" s="304">
        <v>5816</v>
      </c>
      <c r="J29" s="305">
        <v>14856</v>
      </c>
      <c r="K29" s="52"/>
      <c r="L29" s="19"/>
    </row>
    <row r="30" spans="2:16" ht="18" customHeight="1" x14ac:dyDescent="0.25">
      <c r="B30" s="294" t="s">
        <v>171</v>
      </c>
      <c r="C30" s="269">
        <v>48465</v>
      </c>
      <c r="D30" s="238">
        <v>112567</v>
      </c>
      <c r="E30" s="238">
        <v>145024</v>
      </c>
      <c r="F30" s="238">
        <v>48983</v>
      </c>
      <c r="G30" s="118">
        <v>355039</v>
      </c>
      <c r="H30" s="302">
        <v>11035</v>
      </c>
      <c r="I30" s="302">
        <v>5683</v>
      </c>
      <c r="J30" s="303">
        <v>16718</v>
      </c>
      <c r="K30" s="52"/>
      <c r="L30" s="19"/>
    </row>
    <row r="31" spans="2:16" ht="2.25" customHeight="1" x14ac:dyDescent="0.25">
      <c r="B31" s="453"/>
      <c r="C31" s="454"/>
      <c r="D31" s="455"/>
      <c r="E31" s="455"/>
      <c r="F31" s="455"/>
      <c r="G31" s="456"/>
      <c r="H31" s="457"/>
      <c r="I31" s="458"/>
      <c r="J31" s="459"/>
      <c r="K31" s="52"/>
      <c r="L31" s="19"/>
    </row>
    <row r="32" spans="2:16" x14ac:dyDescent="0.25">
      <c r="C32" s="19"/>
      <c r="D32" s="19"/>
      <c r="E32" s="19"/>
      <c r="F32" s="19"/>
      <c r="G32" s="19"/>
      <c r="H32" s="19"/>
      <c r="I32" s="19"/>
      <c r="J32" s="19"/>
    </row>
    <row r="33" spans="2:2" ht="10.5" customHeight="1" x14ac:dyDescent="0.25">
      <c r="B33" s="183" t="s">
        <v>277</v>
      </c>
    </row>
    <row r="34" spans="2:2" ht="10.5" customHeight="1" x14ac:dyDescent="0.25">
      <c r="B34" s="180" t="s">
        <v>275</v>
      </c>
    </row>
    <row r="35" spans="2:2" ht="10.5" customHeight="1" x14ac:dyDescent="0.25">
      <c r="B35" s="183" t="s">
        <v>278</v>
      </c>
    </row>
    <row r="36" spans="2:2" ht="10.5" customHeight="1" x14ac:dyDescent="0.25">
      <c r="B36" s="180" t="s">
        <v>480</v>
      </c>
    </row>
    <row r="37" spans="2:2" ht="10.5" customHeight="1" x14ac:dyDescent="0.25">
      <c r="B37" s="180" t="s">
        <v>513</v>
      </c>
    </row>
    <row r="38" spans="2:2" ht="10.5" customHeight="1" x14ac:dyDescent="0.25">
      <c r="B38" s="180" t="s">
        <v>479</v>
      </c>
    </row>
    <row r="39" spans="2:2" ht="10.5" customHeight="1" x14ac:dyDescent="0.25">
      <c r="B39" s="183" t="s">
        <v>283</v>
      </c>
    </row>
    <row r="42" spans="2:2" x14ac:dyDescent="0.25">
      <c r="B42" s="23"/>
    </row>
    <row r="44" spans="2:2" ht="13.5" customHeight="1" x14ac:dyDescent="0.25"/>
    <row r="53" spans="2:2" x14ac:dyDescent="0.25">
      <c r="B53" s="12"/>
    </row>
  </sheetData>
  <mergeCells count="3">
    <mergeCell ref="C5:G5"/>
    <mergeCell ref="H5:J5"/>
    <mergeCell ref="B5:B6"/>
  </mergeCells>
  <phoneticPr fontId="2" type="noConversion"/>
  <hyperlinks>
    <hyperlink ref="J2" location="contenido!A1" display="volver al índice"/>
  </hyperlinks>
  <pageMargins left="0.39370078740157483" right="0.39370078740157483" top="0.39370078740157483" bottom="0.39370078740157483" header="0" footer="0"/>
  <pageSetup scale="9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S44"/>
  <sheetViews>
    <sheetView showGridLines="0" topLeftCell="A22" zoomScale="130" zoomScaleNormal="130" workbookViewId="0">
      <selection activeCell="C32" sqref="C32:L32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4.6640625" customWidth="1"/>
    <col min="4" max="4" width="18.88671875" customWidth="1"/>
    <col min="5" max="11" width="14.6640625" customWidth="1"/>
    <col min="12" max="12" width="15.6640625" customWidth="1"/>
  </cols>
  <sheetData>
    <row r="2" spans="2:14" x14ac:dyDescent="0.25">
      <c r="B2" s="23" t="s">
        <v>397</v>
      </c>
      <c r="L2" s="441" t="s">
        <v>256</v>
      </c>
    </row>
    <row r="3" spans="2:14" x14ac:dyDescent="0.25">
      <c r="B3" s="23" t="s">
        <v>237</v>
      </c>
    </row>
    <row r="4" spans="2:14" ht="13.8" thickBot="1" x14ac:dyDescent="0.3"/>
    <row r="5" spans="2:14" ht="18" customHeight="1" x14ac:dyDescent="0.25">
      <c r="B5" s="586" t="s">
        <v>272</v>
      </c>
      <c r="C5" s="592" t="s">
        <v>282</v>
      </c>
      <c r="D5" s="593"/>
      <c r="E5" s="593"/>
      <c r="F5" s="593"/>
      <c r="G5" s="594"/>
      <c r="H5" s="595" t="s">
        <v>281</v>
      </c>
      <c r="I5" s="595"/>
      <c r="J5" s="595"/>
      <c r="K5" s="588" t="s">
        <v>483</v>
      </c>
      <c r="L5" s="590" t="s">
        <v>280</v>
      </c>
    </row>
    <row r="6" spans="2:14" ht="39.9" customHeight="1" x14ac:dyDescent="0.25">
      <c r="B6" s="587"/>
      <c r="C6" s="252" t="s">
        <v>82</v>
      </c>
      <c r="D6" s="452" t="s">
        <v>477</v>
      </c>
      <c r="E6" s="452" t="s">
        <v>478</v>
      </c>
      <c r="F6" s="104" t="s">
        <v>83</v>
      </c>
      <c r="G6" s="108" t="s">
        <v>84</v>
      </c>
      <c r="H6" s="442" t="s">
        <v>458</v>
      </c>
      <c r="I6" s="104" t="s">
        <v>274</v>
      </c>
      <c r="J6" s="105" t="s">
        <v>84</v>
      </c>
      <c r="K6" s="589"/>
      <c r="L6" s="591"/>
    </row>
    <row r="7" spans="2:14" ht="9.9" customHeight="1" x14ac:dyDescent="0.25">
      <c r="B7" s="54"/>
      <c r="C7" s="54"/>
      <c r="D7" s="106"/>
      <c r="E7" s="106"/>
      <c r="F7" s="106"/>
      <c r="G7" s="106"/>
      <c r="H7" s="106"/>
      <c r="I7" s="106"/>
      <c r="J7" s="106"/>
      <c r="K7" s="54"/>
      <c r="L7" s="54"/>
    </row>
    <row r="8" spans="2:14" ht="18" customHeight="1" x14ac:dyDescent="0.25">
      <c r="B8" s="91">
        <v>2000</v>
      </c>
      <c r="C8" s="123" t="s">
        <v>85</v>
      </c>
      <c r="D8" s="126">
        <v>11634792</v>
      </c>
      <c r="E8" s="126">
        <v>5656982</v>
      </c>
      <c r="F8" s="126">
        <v>1667972</v>
      </c>
      <c r="G8" s="114">
        <v>18959746</v>
      </c>
      <c r="H8" s="126">
        <v>911840</v>
      </c>
      <c r="I8" s="126">
        <v>819553</v>
      </c>
      <c r="J8" s="129">
        <v>1731393</v>
      </c>
      <c r="K8" s="130">
        <v>2529213</v>
      </c>
      <c r="L8" s="129">
        <v>23220352</v>
      </c>
    </row>
    <row r="9" spans="2:14" ht="18" customHeight="1" x14ac:dyDescent="0.25">
      <c r="B9" s="110">
        <v>2001</v>
      </c>
      <c r="C9" s="124" t="s">
        <v>85</v>
      </c>
      <c r="D9" s="127">
        <v>11876969</v>
      </c>
      <c r="E9" s="127">
        <v>5735937</v>
      </c>
      <c r="F9" s="127">
        <v>1909105</v>
      </c>
      <c r="G9" s="116">
        <v>19522011</v>
      </c>
      <c r="H9" s="127">
        <v>1061295</v>
      </c>
      <c r="I9" s="127">
        <v>935931</v>
      </c>
      <c r="J9" s="131">
        <v>1997226</v>
      </c>
      <c r="K9" s="132">
        <v>2696426</v>
      </c>
      <c r="L9" s="131">
        <v>24215663</v>
      </c>
    </row>
    <row r="10" spans="2:14" ht="18" customHeight="1" x14ac:dyDescent="0.25">
      <c r="B10" s="92">
        <v>2002</v>
      </c>
      <c r="C10" s="125" t="s">
        <v>85</v>
      </c>
      <c r="D10" s="128">
        <v>12369819</v>
      </c>
      <c r="E10" s="128">
        <v>7380420</v>
      </c>
      <c r="F10" s="128">
        <v>1871422</v>
      </c>
      <c r="G10" s="118">
        <v>21621661</v>
      </c>
      <c r="H10" s="128">
        <v>1230223</v>
      </c>
      <c r="I10" s="128">
        <v>1015415</v>
      </c>
      <c r="J10" s="133">
        <v>2245638</v>
      </c>
      <c r="K10" s="134">
        <v>2969548</v>
      </c>
      <c r="L10" s="133">
        <v>26836847</v>
      </c>
    </row>
    <row r="11" spans="2:14" ht="18" customHeight="1" x14ac:dyDescent="0.25">
      <c r="B11" s="110">
        <v>2003</v>
      </c>
      <c r="C11" s="124" t="s">
        <v>85</v>
      </c>
      <c r="D11" s="127">
        <v>13013956</v>
      </c>
      <c r="E11" s="127">
        <v>8199820</v>
      </c>
      <c r="F11" s="127">
        <v>2321860</v>
      </c>
      <c r="G11" s="116">
        <v>23535636</v>
      </c>
      <c r="H11" s="127">
        <v>1193241</v>
      </c>
      <c r="I11" s="127">
        <v>1227830</v>
      </c>
      <c r="J11" s="131">
        <v>2421071</v>
      </c>
      <c r="K11" s="132">
        <v>3628611</v>
      </c>
      <c r="L11" s="131">
        <v>29585318</v>
      </c>
    </row>
    <row r="12" spans="2:14" ht="18" customHeight="1" x14ac:dyDescent="0.25">
      <c r="B12" s="92">
        <v>2004</v>
      </c>
      <c r="C12" s="125" t="s">
        <v>85</v>
      </c>
      <c r="D12" s="128">
        <v>13911715</v>
      </c>
      <c r="E12" s="128">
        <v>9298742</v>
      </c>
      <c r="F12" s="128">
        <v>2901684</v>
      </c>
      <c r="G12" s="118">
        <v>26112141</v>
      </c>
      <c r="H12" s="128">
        <v>1398482</v>
      </c>
      <c r="I12" s="128">
        <v>1206927</v>
      </c>
      <c r="J12" s="133">
        <v>2605409</v>
      </c>
      <c r="K12" s="134">
        <v>5119843</v>
      </c>
      <c r="L12" s="133">
        <v>33837393</v>
      </c>
    </row>
    <row r="13" spans="2:14" ht="18" customHeight="1" x14ac:dyDescent="0.25">
      <c r="B13" s="110">
        <v>2005</v>
      </c>
      <c r="C13" s="111" t="s">
        <v>85</v>
      </c>
      <c r="D13" s="127">
        <v>14355794</v>
      </c>
      <c r="E13" s="127">
        <v>11111299</v>
      </c>
      <c r="F13" s="127">
        <v>3438453</v>
      </c>
      <c r="G13" s="116">
        <v>28905546</v>
      </c>
      <c r="H13" s="127">
        <v>1596375</v>
      </c>
      <c r="I13" s="127">
        <v>1312231</v>
      </c>
      <c r="J13" s="131">
        <v>2908606</v>
      </c>
      <c r="K13" s="132">
        <v>5088633</v>
      </c>
      <c r="L13" s="308">
        <v>36902785</v>
      </c>
    </row>
    <row r="14" spans="2:14" ht="18" customHeight="1" x14ac:dyDescent="0.25">
      <c r="B14" s="92">
        <v>2006</v>
      </c>
      <c r="C14" s="112" t="s">
        <v>85</v>
      </c>
      <c r="D14" s="128">
        <v>14212214</v>
      </c>
      <c r="E14" s="128">
        <v>12116716</v>
      </c>
      <c r="F14" s="128">
        <v>3878230</v>
      </c>
      <c r="G14" s="118">
        <v>30207160</v>
      </c>
      <c r="H14" s="128">
        <v>2330586</v>
      </c>
      <c r="I14" s="128">
        <v>1381859</v>
      </c>
      <c r="J14" s="133">
        <v>3712445</v>
      </c>
      <c r="K14" s="134">
        <v>5875868</v>
      </c>
      <c r="L14" s="133">
        <v>39795473</v>
      </c>
    </row>
    <row r="15" spans="2:14" ht="18" customHeight="1" x14ac:dyDescent="0.25">
      <c r="B15" s="110">
        <v>2007</v>
      </c>
      <c r="C15" s="111" t="s">
        <v>85</v>
      </c>
      <c r="D15" s="127">
        <v>14580438</v>
      </c>
      <c r="E15" s="127">
        <v>13508082</v>
      </c>
      <c r="F15" s="127">
        <v>4122446</v>
      </c>
      <c r="G15" s="116">
        <v>32210966</v>
      </c>
      <c r="H15" s="127">
        <v>2681116</v>
      </c>
      <c r="I15" s="127">
        <v>1507940</v>
      </c>
      <c r="J15" s="131">
        <v>4189056</v>
      </c>
      <c r="K15" s="132">
        <v>7175419</v>
      </c>
      <c r="L15" s="308">
        <v>43575441</v>
      </c>
    </row>
    <row r="16" spans="2:14" ht="18" customHeight="1" x14ac:dyDescent="0.25">
      <c r="B16" s="92">
        <v>2008</v>
      </c>
      <c r="C16" s="112" t="s">
        <v>85</v>
      </c>
      <c r="D16" s="128">
        <v>15814738</v>
      </c>
      <c r="E16" s="128">
        <v>15176251</v>
      </c>
      <c r="F16" s="128">
        <v>4433749</v>
      </c>
      <c r="G16" s="118">
        <v>35424738</v>
      </c>
      <c r="H16" s="128">
        <v>2304612</v>
      </c>
      <c r="I16" s="128">
        <v>1567660</v>
      </c>
      <c r="J16" s="133">
        <v>3872272</v>
      </c>
      <c r="K16" s="134">
        <v>5733476</v>
      </c>
      <c r="L16" s="133">
        <v>45030486</v>
      </c>
      <c r="N16" s="19"/>
    </row>
    <row r="17" spans="2:19" ht="18" customHeight="1" x14ac:dyDescent="0.25">
      <c r="B17" s="110" t="s">
        <v>481</v>
      </c>
      <c r="C17" s="460">
        <v>5988183</v>
      </c>
      <c r="D17" s="127">
        <v>12581885</v>
      </c>
      <c r="E17" s="127">
        <v>16738828</v>
      </c>
      <c r="F17" s="127">
        <v>2499701</v>
      </c>
      <c r="G17" s="116">
        <v>37808597</v>
      </c>
      <c r="H17" s="127">
        <v>2399520</v>
      </c>
      <c r="I17" s="127">
        <v>1390451</v>
      </c>
      <c r="J17" s="131">
        <v>3789971</v>
      </c>
      <c r="K17" s="132">
        <v>3044199</v>
      </c>
      <c r="L17" s="308">
        <v>44642767</v>
      </c>
      <c r="N17" s="19"/>
    </row>
    <row r="18" spans="2:19" ht="18" customHeight="1" x14ac:dyDescent="0.25">
      <c r="B18" s="92" t="s">
        <v>482</v>
      </c>
      <c r="C18" s="306">
        <v>6024426</v>
      </c>
      <c r="D18" s="128">
        <v>12234252</v>
      </c>
      <c r="E18" s="128">
        <v>15391314</v>
      </c>
      <c r="F18" s="128">
        <v>2614346</v>
      </c>
      <c r="G18" s="118">
        <v>36264338</v>
      </c>
      <c r="H18" s="128">
        <f>SUM(H19:H30)</f>
        <v>2630149</v>
      </c>
      <c r="I18" s="128">
        <f>SUM(I19:I30)</f>
        <v>1271096</v>
      </c>
      <c r="J18" s="133">
        <v>3901245</v>
      </c>
      <c r="K18" s="134">
        <f>SUM(K19:K30)</f>
        <v>3179612</v>
      </c>
      <c r="L18" s="133">
        <f>+K18+J18+G18</f>
        <v>43345195</v>
      </c>
      <c r="M18" s="19"/>
      <c r="N18" s="19"/>
      <c r="O18" s="19"/>
      <c r="P18" s="19"/>
    </row>
    <row r="19" spans="2:19" ht="18" customHeight="1" x14ac:dyDescent="0.25">
      <c r="B19" s="293" t="s">
        <v>1</v>
      </c>
      <c r="C19" s="307">
        <v>505505</v>
      </c>
      <c r="D19" s="127">
        <v>1029098</v>
      </c>
      <c r="E19" s="127">
        <v>1432786</v>
      </c>
      <c r="F19" s="127">
        <v>211086</v>
      </c>
      <c r="G19" s="116">
        <v>3178475</v>
      </c>
      <c r="H19" s="127">
        <v>193024</v>
      </c>
      <c r="I19" s="127">
        <v>93676</v>
      </c>
      <c r="J19" s="131">
        <v>286700</v>
      </c>
      <c r="K19" s="132">
        <v>272773</v>
      </c>
      <c r="L19" s="308">
        <v>3737948</v>
      </c>
      <c r="M19" s="19"/>
      <c r="N19" s="19"/>
      <c r="O19" s="19"/>
      <c r="P19" s="19"/>
      <c r="Q19" s="19"/>
      <c r="R19" s="19"/>
      <c r="S19" s="19"/>
    </row>
    <row r="20" spans="2:19" ht="18" customHeight="1" x14ac:dyDescent="0.25">
      <c r="B20" s="294" t="s">
        <v>2</v>
      </c>
      <c r="C20" s="306">
        <v>448625</v>
      </c>
      <c r="D20" s="128">
        <v>936721</v>
      </c>
      <c r="E20" s="128">
        <v>1287070</v>
      </c>
      <c r="F20" s="128">
        <v>203363</v>
      </c>
      <c r="G20" s="118">
        <v>2875779</v>
      </c>
      <c r="H20" s="128">
        <v>185424</v>
      </c>
      <c r="I20" s="128">
        <v>98244</v>
      </c>
      <c r="J20" s="133">
        <v>283668</v>
      </c>
      <c r="K20" s="134">
        <v>234738</v>
      </c>
      <c r="L20" s="133">
        <v>3394185</v>
      </c>
      <c r="M20" s="19"/>
      <c r="N20" s="19"/>
    </row>
    <row r="21" spans="2:19" ht="18" customHeight="1" x14ac:dyDescent="0.25">
      <c r="B21" s="293" t="s">
        <v>3</v>
      </c>
      <c r="C21" s="307">
        <v>507197</v>
      </c>
      <c r="D21" s="127">
        <v>1024942</v>
      </c>
      <c r="E21" s="127">
        <v>1352074</v>
      </c>
      <c r="F21" s="127">
        <v>228438</v>
      </c>
      <c r="G21" s="116">
        <v>3112651</v>
      </c>
      <c r="H21" s="127">
        <v>215628</v>
      </c>
      <c r="I21" s="127">
        <v>114102</v>
      </c>
      <c r="J21" s="131">
        <v>329730</v>
      </c>
      <c r="K21" s="132">
        <v>283163</v>
      </c>
      <c r="L21" s="308">
        <v>3725544</v>
      </c>
      <c r="M21" s="19"/>
      <c r="N21" s="19"/>
    </row>
    <row r="22" spans="2:19" ht="18" customHeight="1" x14ac:dyDescent="0.25">
      <c r="B22" s="294" t="s">
        <v>4</v>
      </c>
      <c r="C22" s="306">
        <v>508475</v>
      </c>
      <c r="D22" s="128">
        <v>993325</v>
      </c>
      <c r="E22" s="128">
        <v>1363258</v>
      </c>
      <c r="F22" s="128">
        <v>210829</v>
      </c>
      <c r="G22" s="118">
        <v>3075887</v>
      </c>
      <c r="H22" s="128">
        <v>197146</v>
      </c>
      <c r="I22" s="128">
        <v>105806</v>
      </c>
      <c r="J22" s="133">
        <v>302952</v>
      </c>
      <c r="K22" s="134">
        <v>242506</v>
      </c>
      <c r="L22" s="133">
        <v>3621345</v>
      </c>
      <c r="M22" s="19"/>
      <c r="N22" s="19"/>
    </row>
    <row r="23" spans="2:19" ht="18" customHeight="1" x14ac:dyDescent="0.25">
      <c r="B23" s="293" t="s">
        <v>5</v>
      </c>
      <c r="C23" s="307">
        <v>501430</v>
      </c>
      <c r="D23" s="127">
        <v>993787</v>
      </c>
      <c r="E23" s="127">
        <v>1274875</v>
      </c>
      <c r="F23" s="127">
        <v>224040</v>
      </c>
      <c r="G23" s="116">
        <v>2994132</v>
      </c>
      <c r="H23" s="127">
        <v>215617</v>
      </c>
      <c r="I23" s="127">
        <v>112049</v>
      </c>
      <c r="J23" s="131">
        <v>327666</v>
      </c>
      <c r="K23" s="132">
        <v>291993</v>
      </c>
      <c r="L23" s="308">
        <v>3613791</v>
      </c>
      <c r="M23" s="19"/>
      <c r="N23" s="19"/>
    </row>
    <row r="24" spans="2:19" ht="18" customHeight="1" x14ac:dyDescent="0.25">
      <c r="B24" s="294" t="s">
        <v>6</v>
      </c>
      <c r="C24" s="306">
        <v>521339</v>
      </c>
      <c r="D24" s="128">
        <v>992859</v>
      </c>
      <c r="E24" s="128">
        <v>1191901</v>
      </c>
      <c r="F24" s="128">
        <v>221438</v>
      </c>
      <c r="G24" s="118">
        <v>2927537</v>
      </c>
      <c r="H24" s="128">
        <v>221228</v>
      </c>
      <c r="I24" s="128">
        <v>119964</v>
      </c>
      <c r="J24" s="133">
        <v>341192</v>
      </c>
      <c r="K24" s="134">
        <v>275742</v>
      </c>
      <c r="L24" s="133">
        <v>3544471</v>
      </c>
      <c r="M24" s="19"/>
      <c r="N24" s="19"/>
    </row>
    <row r="25" spans="2:19" ht="18" customHeight="1" x14ac:dyDescent="0.25">
      <c r="B25" s="293" t="s">
        <v>166</v>
      </c>
      <c r="C25" s="307">
        <v>536411</v>
      </c>
      <c r="D25" s="127">
        <v>1060694</v>
      </c>
      <c r="E25" s="127">
        <v>1129466</v>
      </c>
      <c r="F25" s="127">
        <v>212419</v>
      </c>
      <c r="G25" s="116">
        <v>2938990</v>
      </c>
      <c r="H25" s="127">
        <v>219992</v>
      </c>
      <c r="I25" s="127">
        <v>104877</v>
      </c>
      <c r="J25" s="131">
        <v>324869</v>
      </c>
      <c r="K25" s="132">
        <v>278902</v>
      </c>
      <c r="L25" s="308">
        <v>3542761</v>
      </c>
      <c r="M25" s="19"/>
      <c r="N25" s="19"/>
    </row>
    <row r="26" spans="2:19" ht="18" customHeight="1" x14ac:dyDescent="0.25">
      <c r="B26" s="294" t="s">
        <v>167</v>
      </c>
      <c r="C26" s="306">
        <v>534269</v>
      </c>
      <c r="D26" s="128">
        <v>1045370</v>
      </c>
      <c r="E26" s="128">
        <v>1191890</v>
      </c>
      <c r="F26" s="128">
        <v>234647</v>
      </c>
      <c r="G26" s="118">
        <v>3006176</v>
      </c>
      <c r="H26" s="128">
        <v>216676</v>
      </c>
      <c r="I26" s="128">
        <v>114642</v>
      </c>
      <c r="J26" s="133">
        <v>331318</v>
      </c>
      <c r="K26" s="134">
        <v>279478</v>
      </c>
      <c r="L26" s="133">
        <v>3616972</v>
      </c>
      <c r="M26" s="19"/>
      <c r="N26" s="19"/>
    </row>
    <row r="27" spans="2:19" ht="18" customHeight="1" x14ac:dyDescent="0.25">
      <c r="B27" s="468" t="s">
        <v>168</v>
      </c>
      <c r="C27" s="476">
        <v>498949</v>
      </c>
      <c r="D27" s="477">
        <v>1026393</v>
      </c>
      <c r="E27" s="477">
        <v>1211700</v>
      </c>
      <c r="F27" s="477">
        <v>203386</v>
      </c>
      <c r="G27" s="478">
        <v>2940428</v>
      </c>
      <c r="H27" s="477">
        <v>221669</v>
      </c>
      <c r="I27" s="477">
        <v>102154</v>
      </c>
      <c r="J27" s="475">
        <v>323823</v>
      </c>
      <c r="K27" s="551">
        <v>258761</v>
      </c>
      <c r="L27" s="475">
        <v>3523012</v>
      </c>
      <c r="M27" s="19"/>
      <c r="N27" s="19"/>
    </row>
    <row r="28" spans="2:19" ht="18" customHeight="1" x14ac:dyDescent="0.25">
      <c r="B28" s="294" t="s">
        <v>169</v>
      </c>
      <c r="C28" s="306">
        <v>505716</v>
      </c>
      <c r="D28" s="128">
        <v>1067769</v>
      </c>
      <c r="E28" s="128">
        <v>1303306</v>
      </c>
      <c r="F28" s="128">
        <v>247251</v>
      </c>
      <c r="G28" s="118">
        <v>3124042</v>
      </c>
      <c r="H28" s="128">
        <v>217789</v>
      </c>
      <c r="I28" s="128">
        <v>111169</v>
      </c>
      <c r="J28" s="133">
        <v>328958</v>
      </c>
      <c r="K28" s="134">
        <v>259381</v>
      </c>
      <c r="L28" s="133">
        <v>3712381</v>
      </c>
      <c r="M28" s="19"/>
      <c r="N28" s="19"/>
    </row>
    <row r="29" spans="2:19" ht="18" customHeight="1" x14ac:dyDescent="0.25">
      <c r="B29" s="468" t="s">
        <v>170</v>
      </c>
      <c r="C29" s="476">
        <v>504182</v>
      </c>
      <c r="D29" s="477">
        <v>1022868</v>
      </c>
      <c r="E29" s="477">
        <v>1287583</v>
      </c>
      <c r="F29" s="477">
        <v>222651</v>
      </c>
      <c r="G29" s="478">
        <v>3037284</v>
      </c>
      <c r="H29" s="477">
        <v>237899</v>
      </c>
      <c r="I29" s="477">
        <v>98347</v>
      </c>
      <c r="J29" s="475">
        <v>336246</v>
      </c>
      <c r="K29" s="551">
        <v>236446</v>
      </c>
      <c r="L29" s="475">
        <v>3609976</v>
      </c>
      <c r="M29" s="19"/>
      <c r="N29" s="19"/>
    </row>
    <row r="30" spans="2:19" ht="18" customHeight="1" x14ac:dyDescent="0.25">
      <c r="B30" s="294" t="s">
        <v>171</v>
      </c>
      <c r="C30" s="306">
        <v>452328</v>
      </c>
      <c r="D30" s="128">
        <v>1040426</v>
      </c>
      <c r="E30" s="128">
        <v>1365405</v>
      </c>
      <c r="F30" s="128">
        <v>194798</v>
      </c>
      <c r="G30" s="118">
        <v>3052957</v>
      </c>
      <c r="H30" s="128">
        <v>288057</v>
      </c>
      <c r="I30" s="128">
        <v>96066</v>
      </c>
      <c r="J30" s="133">
        <v>384123</v>
      </c>
      <c r="K30" s="134">
        <v>265729</v>
      </c>
      <c r="L30" s="133">
        <v>3702809</v>
      </c>
      <c r="M30" s="19"/>
      <c r="N30" s="19"/>
    </row>
    <row r="31" spans="2:19" ht="2.25" customHeight="1" x14ac:dyDescent="0.25">
      <c r="B31" s="461"/>
      <c r="C31" s="462"/>
      <c r="D31" s="463"/>
      <c r="E31" s="463"/>
      <c r="F31" s="463"/>
      <c r="G31" s="464"/>
      <c r="H31" s="463"/>
      <c r="I31" s="463"/>
      <c r="J31" s="465">
        <v>0</v>
      </c>
      <c r="K31" s="466"/>
      <c r="L31" s="465"/>
      <c r="M31" s="19"/>
      <c r="N31" s="19"/>
    </row>
    <row r="32" spans="2:19" x14ac:dyDescent="0.25">
      <c r="B32" s="103"/>
      <c r="C32" s="19"/>
      <c r="D32" s="19"/>
      <c r="E32" s="19"/>
      <c r="F32" s="19"/>
      <c r="G32" s="19"/>
      <c r="H32" s="19"/>
      <c r="I32" s="19"/>
      <c r="J32" s="19"/>
      <c r="K32" s="19"/>
      <c r="L32" s="19"/>
      <c r="N32" s="19"/>
    </row>
    <row r="33" spans="2:12" ht="10.5" customHeight="1" x14ac:dyDescent="0.25">
      <c r="B33" s="183" t="s">
        <v>260</v>
      </c>
      <c r="H33" s="19"/>
      <c r="L33" s="19"/>
    </row>
    <row r="34" spans="2:12" ht="10.5" customHeight="1" x14ac:dyDescent="0.25">
      <c r="B34" s="180" t="s">
        <v>275</v>
      </c>
      <c r="H34" s="19"/>
    </row>
    <row r="35" spans="2:12" ht="10.5" customHeight="1" x14ac:dyDescent="0.25">
      <c r="B35" s="183" t="s">
        <v>276</v>
      </c>
      <c r="H35" s="19"/>
    </row>
    <row r="36" spans="2:12" ht="10.5" customHeight="1" x14ac:dyDescent="0.25">
      <c r="B36" s="180" t="s">
        <v>480</v>
      </c>
    </row>
    <row r="37" spans="2:12" ht="10.5" customHeight="1" x14ac:dyDescent="0.25">
      <c r="B37" s="180" t="s">
        <v>513</v>
      </c>
    </row>
    <row r="38" spans="2:12" ht="10.5" customHeight="1" x14ac:dyDescent="0.25">
      <c r="B38" s="180" t="s">
        <v>479</v>
      </c>
    </row>
    <row r="39" spans="2:12" ht="10.5" customHeight="1" x14ac:dyDescent="0.25">
      <c r="B39" s="180" t="s">
        <v>484</v>
      </c>
    </row>
    <row r="40" spans="2:12" ht="10.5" customHeight="1" x14ac:dyDescent="0.25">
      <c r="B40" s="183" t="s">
        <v>283</v>
      </c>
    </row>
    <row r="42" spans="2:12" x14ac:dyDescent="0.25">
      <c r="B42" s="180"/>
    </row>
    <row r="43" spans="2:12" x14ac:dyDescent="0.25">
      <c r="B43" s="180"/>
    </row>
    <row r="44" spans="2:12" ht="13.5" customHeight="1" x14ac:dyDescent="0.25"/>
  </sheetData>
  <mergeCells count="5">
    <mergeCell ref="K5:K6"/>
    <mergeCell ref="L5:L6"/>
    <mergeCell ref="B5:B6"/>
    <mergeCell ref="C5:G5"/>
    <mergeCell ref="H5:J5"/>
  </mergeCells>
  <hyperlinks>
    <hyperlink ref="L2" location="contenido!A1" display="volver al índice"/>
  </hyperlinks>
  <pageMargins left="0.39370078740157483" right="0.39370078740157483" top="0.78740157480314965" bottom="0.78740157480314965" header="0" footer="0"/>
  <pageSetup scale="9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B37"/>
  <sheetViews>
    <sheetView showGridLines="0" workbookViewId="0">
      <selection activeCell="C32" sqref="C32:Q32"/>
    </sheetView>
  </sheetViews>
  <sheetFormatPr baseColWidth="10" defaultRowHeight="13.2" x14ac:dyDescent="0.25"/>
  <cols>
    <col min="1" max="1" width="1.6640625" customWidth="1"/>
    <col min="2" max="2" width="17.6640625" customWidth="1"/>
    <col min="3" max="10" width="12.6640625" customWidth="1"/>
    <col min="11" max="11" width="15.6640625" customWidth="1"/>
    <col min="12" max="13" width="13.6640625" customWidth="1"/>
    <col min="14" max="14" width="13.33203125" customWidth="1"/>
    <col min="15" max="17" width="14.6640625" customWidth="1"/>
  </cols>
  <sheetData>
    <row r="2" spans="2:19" x14ac:dyDescent="0.25">
      <c r="B2" s="24" t="s">
        <v>442</v>
      </c>
      <c r="F2" s="6"/>
      <c r="Q2" s="441" t="s">
        <v>256</v>
      </c>
    </row>
    <row r="3" spans="2:19" x14ac:dyDescent="0.25">
      <c r="B3" s="24" t="s">
        <v>100</v>
      </c>
    </row>
    <row r="4" spans="2:19" x14ac:dyDescent="0.25">
      <c r="J4" s="168"/>
      <c r="Q4" s="168"/>
    </row>
    <row r="5" spans="2:19" ht="24.9" customHeight="1" x14ac:dyDescent="0.25">
      <c r="B5" s="586" t="s">
        <v>272</v>
      </c>
      <c r="C5" s="581" t="s">
        <v>285</v>
      </c>
      <c r="D5" s="582"/>
      <c r="E5" s="582"/>
      <c r="F5" s="582"/>
      <c r="G5" s="582"/>
      <c r="H5" s="582"/>
      <c r="I5" s="582"/>
      <c r="J5" s="583"/>
      <c r="K5" s="584" t="s">
        <v>286</v>
      </c>
      <c r="L5" s="582"/>
      <c r="M5" s="585"/>
      <c r="N5" s="596" t="s">
        <v>287</v>
      </c>
      <c r="O5" s="586" t="s">
        <v>288</v>
      </c>
      <c r="P5" s="596" t="s">
        <v>289</v>
      </c>
      <c r="Q5" s="586" t="s">
        <v>290</v>
      </c>
    </row>
    <row r="6" spans="2:19" ht="24.9" customHeight="1" x14ac:dyDescent="0.25">
      <c r="B6" s="587"/>
      <c r="C6" s="252" t="s">
        <v>86</v>
      </c>
      <c r="D6" s="104" t="s">
        <v>26</v>
      </c>
      <c r="E6" s="447" t="s">
        <v>459</v>
      </c>
      <c r="F6" s="104" t="s">
        <v>87</v>
      </c>
      <c r="G6" s="104" t="s">
        <v>88</v>
      </c>
      <c r="H6" s="104" t="s">
        <v>37</v>
      </c>
      <c r="I6" s="104" t="s">
        <v>89</v>
      </c>
      <c r="J6" s="108" t="s">
        <v>84</v>
      </c>
      <c r="K6" s="442" t="s">
        <v>291</v>
      </c>
      <c r="L6" s="447" t="s">
        <v>292</v>
      </c>
      <c r="M6" s="105" t="s">
        <v>84</v>
      </c>
      <c r="N6" s="588"/>
      <c r="O6" s="587"/>
      <c r="P6" s="588"/>
      <c r="Q6" s="587"/>
    </row>
    <row r="7" spans="2:19" ht="9.9" customHeight="1" x14ac:dyDescent="0.25">
      <c r="B7" s="54"/>
      <c r="C7" s="54"/>
      <c r="D7" s="54"/>
      <c r="E7" s="54"/>
      <c r="F7" s="54"/>
      <c r="G7" s="54"/>
      <c r="H7" s="54"/>
      <c r="I7" s="54"/>
      <c r="J7" s="54"/>
      <c r="K7" s="136"/>
      <c r="L7" s="136"/>
      <c r="M7" s="136"/>
      <c r="N7" s="54"/>
      <c r="O7" s="136"/>
      <c r="P7" s="136"/>
      <c r="Q7" s="136"/>
    </row>
    <row r="8" spans="2:19" ht="18" customHeight="1" x14ac:dyDescent="0.25">
      <c r="B8" s="91">
        <v>2000</v>
      </c>
      <c r="C8" s="267">
        <v>22639</v>
      </c>
      <c r="D8" s="113">
        <v>10054</v>
      </c>
      <c r="E8" s="113">
        <v>18492</v>
      </c>
      <c r="F8" s="113">
        <v>46714</v>
      </c>
      <c r="G8" s="113">
        <v>8753</v>
      </c>
      <c r="H8" s="113">
        <v>15224</v>
      </c>
      <c r="I8" s="113">
        <v>11633</v>
      </c>
      <c r="J8" s="129">
        <v>133509</v>
      </c>
      <c r="K8" s="309">
        <v>67938</v>
      </c>
      <c r="L8" s="126">
        <v>233548</v>
      </c>
      <c r="M8" s="114">
        <v>301486</v>
      </c>
      <c r="N8" s="113">
        <v>43474</v>
      </c>
      <c r="O8" s="276">
        <v>15458</v>
      </c>
      <c r="P8" s="276">
        <v>18548</v>
      </c>
      <c r="Q8" s="138">
        <v>512475</v>
      </c>
      <c r="R8" s="19"/>
    </row>
    <row r="9" spans="2:19" ht="18" customHeight="1" x14ac:dyDescent="0.25">
      <c r="B9" s="110">
        <v>2001</v>
      </c>
      <c r="C9" s="268">
        <v>23684</v>
      </c>
      <c r="D9" s="115">
        <v>10577</v>
      </c>
      <c r="E9" s="115">
        <v>20085</v>
      </c>
      <c r="F9" s="115">
        <v>47132</v>
      </c>
      <c r="G9" s="115">
        <v>8506</v>
      </c>
      <c r="H9" s="115">
        <v>16790</v>
      </c>
      <c r="I9" s="115">
        <v>12872</v>
      </c>
      <c r="J9" s="131">
        <v>139646</v>
      </c>
      <c r="K9" s="311">
        <v>74780</v>
      </c>
      <c r="L9" s="127">
        <v>233725</v>
      </c>
      <c r="M9" s="116">
        <v>308505</v>
      </c>
      <c r="N9" s="115">
        <v>45221</v>
      </c>
      <c r="O9" s="277">
        <v>14973</v>
      </c>
      <c r="P9" s="277">
        <v>15482</v>
      </c>
      <c r="Q9" s="139">
        <v>523827</v>
      </c>
    </row>
    <row r="10" spans="2:19" ht="18" customHeight="1" x14ac:dyDescent="0.25">
      <c r="B10" s="92">
        <v>2002</v>
      </c>
      <c r="C10" s="269">
        <v>23182</v>
      </c>
      <c r="D10" s="117">
        <v>10295</v>
      </c>
      <c r="E10" s="117">
        <v>19541</v>
      </c>
      <c r="F10" s="117">
        <v>46751</v>
      </c>
      <c r="G10" s="117">
        <v>7122</v>
      </c>
      <c r="H10" s="117">
        <v>17286</v>
      </c>
      <c r="I10" s="117">
        <v>13855</v>
      </c>
      <c r="J10" s="133">
        <v>138032</v>
      </c>
      <c r="K10" s="313">
        <v>76638</v>
      </c>
      <c r="L10" s="128">
        <v>262658</v>
      </c>
      <c r="M10" s="118">
        <v>339296</v>
      </c>
      <c r="N10" s="117">
        <v>51277</v>
      </c>
      <c r="O10" s="278">
        <v>14211</v>
      </c>
      <c r="P10" s="278">
        <v>19494</v>
      </c>
      <c r="Q10" s="140">
        <v>562310</v>
      </c>
    </row>
    <row r="11" spans="2:19" ht="18" customHeight="1" x14ac:dyDescent="0.25">
      <c r="B11" s="110">
        <v>2003</v>
      </c>
      <c r="C11" s="268">
        <v>20378</v>
      </c>
      <c r="D11" s="115">
        <v>9556</v>
      </c>
      <c r="E11" s="115">
        <v>18942</v>
      </c>
      <c r="F11" s="115">
        <v>42881</v>
      </c>
      <c r="G11" s="115">
        <v>6081</v>
      </c>
      <c r="H11" s="115">
        <v>14074</v>
      </c>
      <c r="I11" s="115">
        <v>14609</v>
      </c>
      <c r="J11" s="131">
        <v>126521</v>
      </c>
      <c r="K11" s="311">
        <v>75969</v>
      </c>
      <c r="L11" s="127">
        <v>306393</v>
      </c>
      <c r="M11" s="116">
        <v>382362</v>
      </c>
      <c r="N11" s="115">
        <v>56134</v>
      </c>
      <c r="O11" s="277">
        <v>15808</v>
      </c>
      <c r="P11" s="277">
        <v>18898</v>
      </c>
      <c r="Q11" s="139">
        <v>599723</v>
      </c>
    </row>
    <row r="12" spans="2:19" ht="18" customHeight="1" x14ac:dyDescent="0.25">
      <c r="B12" s="92">
        <v>2004</v>
      </c>
      <c r="C12" s="269">
        <v>20717</v>
      </c>
      <c r="D12" s="117">
        <v>10310</v>
      </c>
      <c r="E12" s="117">
        <v>20707</v>
      </c>
      <c r="F12" s="117">
        <v>41736</v>
      </c>
      <c r="G12" s="117">
        <v>8269</v>
      </c>
      <c r="H12" s="117">
        <v>17183</v>
      </c>
      <c r="I12" s="117">
        <v>15531</v>
      </c>
      <c r="J12" s="133">
        <v>134453</v>
      </c>
      <c r="K12" s="313">
        <v>80564</v>
      </c>
      <c r="L12" s="128">
        <v>358587</v>
      </c>
      <c r="M12" s="118">
        <v>439151</v>
      </c>
      <c r="N12" s="117">
        <v>73310</v>
      </c>
      <c r="O12" s="278">
        <v>19309</v>
      </c>
      <c r="P12" s="278">
        <v>18158</v>
      </c>
      <c r="Q12" s="140">
        <v>684381</v>
      </c>
    </row>
    <row r="13" spans="2:19" ht="18" customHeight="1" x14ac:dyDescent="0.25">
      <c r="B13" s="110">
        <v>2005</v>
      </c>
      <c r="C13" s="268">
        <v>22860</v>
      </c>
      <c r="D13" s="115">
        <v>10816</v>
      </c>
      <c r="E13" s="115">
        <v>22640</v>
      </c>
      <c r="F13" s="115">
        <v>43442</v>
      </c>
      <c r="G13" s="115">
        <v>8391</v>
      </c>
      <c r="H13" s="115">
        <v>17268</v>
      </c>
      <c r="I13" s="115">
        <v>17199</v>
      </c>
      <c r="J13" s="131">
        <v>142616</v>
      </c>
      <c r="K13" s="311">
        <v>90586</v>
      </c>
      <c r="L13" s="127">
        <v>371992</v>
      </c>
      <c r="M13" s="116">
        <v>462578</v>
      </c>
      <c r="N13" s="115">
        <v>80567</v>
      </c>
      <c r="O13" s="277">
        <v>17590</v>
      </c>
      <c r="P13" s="277">
        <v>17751</v>
      </c>
      <c r="Q13" s="139">
        <v>721102</v>
      </c>
    </row>
    <row r="14" spans="2:19" ht="18" customHeight="1" x14ac:dyDescent="0.25">
      <c r="B14" s="92">
        <v>2006</v>
      </c>
      <c r="C14" s="269">
        <v>21472</v>
      </c>
      <c r="D14" s="117">
        <v>11269</v>
      </c>
      <c r="E14" s="117">
        <v>22892</v>
      </c>
      <c r="F14" s="117">
        <v>46014</v>
      </c>
      <c r="G14" s="117">
        <v>8339</v>
      </c>
      <c r="H14" s="117">
        <v>16153</v>
      </c>
      <c r="I14" s="117">
        <v>19751</v>
      </c>
      <c r="J14" s="133">
        <v>145890</v>
      </c>
      <c r="K14" s="313">
        <v>102667</v>
      </c>
      <c r="L14" s="128">
        <v>374234</v>
      </c>
      <c r="M14" s="118">
        <v>476901</v>
      </c>
      <c r="N14" s="117">
        <v>85414</v>
      </c>
      <c r="O14" s="278">
        <v>16748</v>
      </c>
      <c r="P14" s="278">
        <v>17948</v>
      </c>
      <c r="Q14" s="140">
        <v>742901</v>
      </c>
    </row>
    <row r="15" spans="2:19" ht="18" customHeight="1" x14ac:dyDescent="0.25">
      <c r="B15" s="110">
        <v>2007</v>
      </c>
      <c r="C15" s="268">
        <v>22613</v>
      </c>
      <c r="D15" s="115">
        <v>11157</v>
      </c>
      <c r="E15" s="115">
        <v>26769</v>
      </c>
      <c r="F15" s="115">
        <v>44112</v>
      </c>
      <c r="G15" s="115">
        <v>9274</v>
      </c>
      <c r="H15" s="115">
        <v>17672</v>
      </c>
      <c r="I15" s="115">
        <v>22598</v>
      </c>
      <c r="J15" s="131">
        <v>154195</v>
      </c>
      <c r="K15" s="311">
        <v>110810</v>
      </c>
      <c r="L15" s="127">
        <v>431270</v>
      </c>
      <c r="M15" s="467">
        <v>542080</v>
      </c>
      <c r="N15" s="115">
        <v>86155</v>
      </c>
      <c r="O15" s="277">
        <v>12871</v>
      </c>
      <c r="P15" s="277">
        <v>17820</v>
      </c>
      <c r="Q15" s="141">
        <v>813121</v>
      </c>
    </row>
    <row r="16" spans="2:19" ht="18" customHeight="1" x14ac:dyDescent="0.25">
      <c r="B16" s="92">
        <v>2008</v>
      </c>
      <c r="C16" s="269">
        <v>22050</v>
      </c>
      <c r="D16" s="117">
        <v>10317</v>
      </c>
      <c r="E16" s="117">
        <v>23133</v>
      </c>
      <c r="F16" s="117">
        <v>40129</v>
      </c>
      <c r="G16" s="117">
        <v>11836</v>
      </c>
      <c r="H16" s="117">
        <v>17043</v>
      </c>
      <c r="I16" s="117">
        <v>25380</v>
      </c>
      <c r="J16" s="133">
        <v>149888</v>
      </c>
      <c r="K16" s="313">
        <v>109805</v>
      </c>
      <c r="L16" s="128">
        <v>429856</v>
      </c>
      <c r="M16" s="118">
        <v>539661</v>
      </c>
      <c r="N16" s="117">
        <v>94499</v>
      </c>
      <c r="O16" s="278">
        <v>23939</v>
      </c>
      <c r="P16" s="278">
        <v>24809</v>
      </c>
      <c r="Q16" s="140">
        <v>832796</v>
      </c>
      <c r="R16" s="19"/>
      <c r="S16" s="19"/>
    </row>
    <row r="17" spans="1:28" ht="18" customHeight="1" x14ac:dyDescent="0.25">
      <c r="B17" s="110" t="s">
        <v>485</v>
      </c>
      <c r="C17" s="268">
        <v>43872</v>
      </c>
      <c r="D17" s="115">
        <v>27449</v>
      </c>
      <c r="E17" s="115">
        <v>22950</v>
      </c>
      <c r="F17" s="115">
        <v>41625</v>
      </c>
      <c r="G17" s="115">
        <v>13232</v>
      </c>
      <c r="H17" s="115">
        <v>17087</v>
      </c>
      <c r="I17" s="115">
        <v>26688</v>
      </c>
      <c r="J17" s="131">
        <v>192903</v>
      </c>
      <c r="K17" s="311">
        <v>296012</v>
      </c>
      <c r="L17" s="127">
        <v>113879</v>
      </c>
      <c r="M17" s="116">
        <v>409891</v>
      </c>
      <c r="N17" s="115">
        <v>28213</v>
      </c>
      <c r="O17" s="277">
        <v>12535</v>
      </c>
      <c r="P17" s="277">
        <v>22547</v>
      </c>
      <c r="Q17" s="139">
        <v>666089</v>
      </c>
      <c r="R17" s="19"/>
      <c r="S17" s="19"/>
    </row>
    <row r="18" spans="1:28" ht="18" customHeight="1" x14ac:dyDescent="0.25">
      <c r="B18" s="92" t="s">
        <v>486</v>
      </c>
      <c r="C18" s="269">
        <v>45037</v>
      </c>
      <c r="D18" s="117">
        <v>28793</v>
      </c>
      <c r="E18" s="117">
        <v>23248</v>
      </c>
      <c r="F18" s="117">
        <v>46820</v>
      </c>
      <c r="G18" s="117">
        <v>13336</v>
      </c>
      <c r="H18" s="117">
        <v>18775</v>
      </c>
      <c r="I18" s="117">
        <v>35031</v>
      </c>
      <c r="J18" s="133">
        <v>211040</v>
      </c>
      <c r="K18" s="313">
        <v>318345</v>
      </c>
      <c r="L18" s="128">
        <v>138850</v>
      </c>
      <c r="M18" s="118">
        <v>457195</v>
      </c>
      <c r="N18" s="117">
        <v>19319</v>
      </c>
      <c r="O18" s="534">
        <v>14460</v>
      </c>
      <c r="P18" s="534">
        <v>26088</v>
      </c>
      <c r="Q18" s="133">
        <v>728102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8" customHeight="1" x14ac:dyDescent="0.25">
      <c r="B19" s="293" t="s">
        <v>1</v>
      </c>
      <c r="C19" s="268">
        <v>3825</v>
      </c>
      <c r="D19" s="115">
        <v>2566</v>
      </c>
      <c r="E19" s="115">
        <v>1852</v>
      </c>
      <c r="F19" s="115">
        <v>4267</v>
      </c>
      <c r="G19" s="115">
        <v>989</v>
      </c>
      <c r="H19" s="115">
        <v>1577</v>
      </c>
      <c r="I19" s="115">
        <v>2235</v>
      </c>
      <c r="J19" s="131">
        <v>17311</v>
      </c>
      <c r="K19" s="311">
        <v>25057</v>
      </c>
      <c r="L19" s="127">
        <v>9932</v>
      </c>
      <c r="M19" s="116">
        <v>34989</v>
      </c>
      <c r="N19" s="115">
        <v>1723</v>
      </c>
      <c r="O19" s="277">
        <v>1313</v>
      </c>
      <c r="P19" s="277">
        <v>2227</v>
      </c>
      <c r="Q19" s="139">
        <v>57563</v>
      </c>
      <c r="R19" s="19"/>
      <c r="S19" s="19"/>
    </row>
    <row r="20" spans="1:28" ht="18" customHeight="1" x14ac:dyDescent="0.25">
      <c r="B20" s="294" t="s">
        <v>2</v>
      </c>
      <c r="C20" s="269">
        <v>3633</v>
      </c>
      <c r="D20" s="117">
        <v>2198</v>
      </c>
      <c r="E20" s="117">
        <v>1897</v>
      </c>
      <c r="F20" s="117">
        <v>4420</v>
      </c>
      <c r="G20" s="117">
        <v>952</v>
      </c>
      <c r="H20" s="117">
        <v>1535</v>
      </c>
      <c r="I20" s="117">
        <v>2393</v>
      </c>
      <c r="J20" s="133">
        <v>17028</v>
      </c>
      <c r="K20" s="313">
        <v>24033</v>
      </c>
      <c r="L20" s="128">
        <v>10657</v>
      </c>
      <c r="M20" s="118">
        <v>34690</v>
      </c>
      <c r="N20" s="117">
        <v>1622</v>
      </c>
      <c r="O20" s="278">
        <v>901</v>
      </c>
      <c r="P20" s="278">
        <v>1522</v>
      </c>
      <c r="Q20" s="140">
        <v>55763</v>
      </c>
      <c r="R20" s="19"/>
      <c r="S20" s="19"/>
    </row>
    <row r="21" spans="1:28" ht="18" customHeight="1" x14ac:dyDescent="0.25">
      <c r="B21" s="293" t="s">
        <v>3</v>
      </c>
      <c r="C21" s="268">
        <v>4259</v>
      </c>
      <c r="D21" s="115">
        <v>2395</v>
      </c>
      <c r="E21" s="115">
        <v>1948</v>
      </c>
      <c r="F21" s="115">
        <v>4731</v>
      </c>
      <c r="G21" s="115">
        <v>1116</v>
      </c>
      <c r="H21" s="115">
        <v>1690</v>
      </c>
      <c r="I21" s="115">
        <v>2742</v>
      </c>
      <c r="J21" s="131">
        <v>18881</v>
      </c>
      <c r="K21" s="311">
        <v>28518</v>
      </c>
      <c r="L21" s="127">
        <v>11336</v>
      </c>
      <c r="M21" s="116">
        <v>39854</v>
      </c>
      <c r="N21" s="115">
        <v>1781</v>
      </c>
      <c r="O21" s="277">
        <v>944</v>
      </c>
      <c r="P21" s="277">
        <v>2020</v>
      </c>
      <c r="Q21" s="139">
        <v>63480</v>
      </c>
      <c r="R21" s="19"/>
      <c r="S21" s="19"/>
    </row>
    <row r="22" spans="1:28" ht="18" customHeight="1" x14ac:dyDescent="0.25">
      <c r="B22" s="294" t="s">
        <v>4</v>
      </c>
      <c r="C22" s="269">
        <v>3667</v>
      </c>
      <c r="D22" s="117">
        <v>2402</v>
      </c>
      <c r="E22" s="117">
        <v>1944</v>
      </c>
      <c r="F22" s="117">
        <v>4355</v>
      </c>
      <c r="G22" s="117">
        <v>1058</v>
      </c>
      <c r="H22" s="117">
        <v>1590</v>
      </c>
      <c r="I22" s="117">
        <v>2442</v>
      </c>
      <c r="J22" s="133">
        <v>17458</v>
      </c>
      <c r="K22" s="313">
        <v>26660</v>
      </c>
      <c r="L22" s="128">
        <v>11342</v>
      </c>
      <c r="M22" s="118">
        <v>38002</v>
      </c>
      <c r="N22" s="117">
        <v>1474</v>
      </c>
      <c r="O22" s="278">
        <v>1099</v>
      </c>
      <c r="P22" s="278">
        <v>2089</v>
      </c>
      <c r="Q22" s="140">
        <v>60122</v>
      </c>
      <c r="R22" s="19"/>
      <c r="S22" s="19"/>
    </row>
    <row r="23" spans="1:28" ht="18" customHeight="1" x14ac:dyDescent="0.25">
      <c r="B23" s="293" t="s">
        <v>5</v>
      </c>
      <c r="C23" s="268">
        <v>4080</v>
      </c>
      <c r="D23" s="115">
        <v>2292</v>
      </c>
      <c r="E23" s="115">
        <v>1900</v>
      </c>
      <c r="F23" s="115">
        <v>4216</v>
      </c>
      <c r="G23" s="115">
        <v>1044</v>
      </c>
      <c r="H23" s="115">
        <v>1540</v>
      </c>
      <c r="I23" s="115">
        <v>2469</v>
      </c>
      <c r="J23" s="131">
        <v>17541</v>
      </c>
      <c r="K23" s="311">
        <v>26652</v>
      </c>
      <c r="L23" s="127">
        <v>12065</v>
      </c>
      <c r="M23" s="116">
        <v>38717</v>
      </c>
      <c r="N23" s="115">
        <v>1679</v>
      </c>
      <c r="O23" s="277">
        <v>940</v>
      </c>
      <c r="P23" s="277">
        <v>1948</v>
      </c>
      <c r="Q23" s="139">
        <v>60825</v>
      </c>
      <c r="R23" s="19"/>
      <c r="S23" s="19"/>
    </row>
    <row r="24" spans="1:28" ht="18" customHeight="1" x14ac:dyDescent="0.25">
      <c r="B24" s="294" t="s">
        <v>6</v>
      </c>
      <c r="C24" s="269">
        <v>3678</v>
      </c>
      <c r="D24" s="117">
        <v>2235</v>
      </c>
      <c r="E24" s="117">
        <v>1927</v>
      </c>
      <c r="F24" s="117">
        <v>4121</v>
      </c>
      <c r="G24" s="117">
        <v>1159</v>
      </c>
      <c r="H24" s="117">
        <v>1684</v>
      </c>
      <c r="I24" s="117">
        <v>3029</v>
      </c>
      <c r="J24" s="133">
        <v>17833</v>
      </c>
      <c r="K24" s="313">
        <v>27993</v>
      </c>
      <c r="L24" s="128">
        <v>11170</v>
      </c>
      <c r="M24" s="118">
        <v>39163</v>
      </c>
      <c r="N24" s="117">
        <v>1659</v>
      </c>
      <c r="O24" s="278">
        <v>1129</v>
      </c>
      <c r="P24" s="278">
        <v>2030</v>
      </c>
      <c r="Q24" s="140">
        <v>61814</v>
      </c>
      <c r="R24" s="19"/>
      <c r="S24" s="19"/>
    </row>
    <row r="25" spans="1:28" ht="18" customHeight="1" x14ac:dyDescent="0.25">
      <c r="B25" s="293" t="s">
        <v>166</v>
      </c>
      <c r="C25" s="268">
        <v>4065</v>
      </c>
      <c r="D25" s="115">
        <v>2309</v>
      </c>
      <c r="E25" s="115">
        <v>1904</v>
      </c>
      <c r="F25" s="115">
        <v>4196</v>
      </c>
      <c r="G25" s="115">
        <v>1215</v>
      </c>
      <c r="H25" s="115">
        <v>1706</v>
      </c>
      <c r="I25" s="115">
        <v>3244</v>
      </c>
      <c r="J25" s="131">
        <v>18639</v>
      </c>
      <c r="K25" s="311">
        <v>26575</v>
      </c>
      <c r="L25" s="127">
        <v>10819</v>
      </c>
      <c r="M25" s="116">
        <v>37394</v>
      </c>
      <c r="N25" s="115">
        <v>1602</v>
      </c>
      <c r="O25" s="277">
        <v>1119</v>
      </c>
      <c r="P25" s="277">
        <v>2054</v>
      </c>
      <c r="Q25" s="139">
        <v>60808</v>
      </c>
      <c r="R25" s="19"/>
      <c r="S25" s="19"/>
    </row>
    <row r="26" spans="1:28" ht="18" customHeight="1" x14ac:dyDescent="0.25">
      <c r="B26" s="294" t="s">
        <v>167</v>
      </c>
      <c r="C26" s="269">
        <v>3559</v>
      </c>
      <c r="D26" s="117">
        <v>2450</v>
      </c>
      <c r="E26" s="117">
        <v>1957</v>
      </c>
      <c r="F26" s="117">
        <v>4199</v>
      </c>
      <c r="G26" s="117">
        <v>1106</v>
      </c>
      <c r="H26" s="117">
        <v>1724</v>
      </c>
      <c r="I26" s="117">
        <v>3354</v>
      </c>
      <c r="J26" s="133">
        <v>18349</v>
      </c>
      <c r="K26" s="313">
        <v>28606</v>
      </c>
      <c r="L26" s="128">
        <v>12164</v>
      </c>
      <c r="M26" s="118">
        <v>40770</v>
      </c>
      <c r="N26" s="117">
        <v>1533</v>
      </c>
      <c r="O26" s="278">
        <v>1117</v>
      </c>
      <c r="P26" s="278">
        <v>2395</v>
      </c>
      <c r="Q26" s="140">
        <v>64164</v>
      </c>
      <c r="R26" s="19"/>
      <c r="S26" s="19"/>
    </row>
    <row r="27" spans="1:28" ht="18" customHeight="1" x14ac:dyDescent="0.25">
      <c r="B27" s="468" t="s">
        <v>168</v>
      </c>
      <c r="C27" s="473">
        <v>3567</v>
      </c>
      <c r="D27" s="470">
        <v>2334</v>
      </c>
      <c r="E27" s="470">
        <v>1991</v>
      </c>
      <c r="F27" s="470">
        <v>3081</v>
      </c>
      <c r="G27" s="470">
        <v>1223</v>
      </c>
      <c r="H27" s="470">
        <v>1420</v>
      </c>
      <c r="I27" s="470">
        <v>3489</v>
      </c>
      <c r="J27" s="475">
        <v>17105</v>
      </c>
      <c r="K27" s="531">
        <v>29158</v>
      </c>
      <c r="L27" s="477">
        <v>12523</v>
      </c>
      <c r="M27" s="478">
        <v>41681</v>
      </c>
      <c r="N27" s="470">
        <v>1543</v>
      </c>
      <c r="O27" s="532">
        <v>1211</v>
      </c>
      <c r="P27" s="532">
        <v>2197</v>
      </c>
      <c r="Q27" s="533">
        <v>63737</v>
      </c>
      <c r="R27" s="19"/>
      <c r="S27" s="19"/>
    </row>
    <row r="28" spans="1:28" ht="18" customHeight="1" x14ac:dyDescent="0.25">
      <c r="A28" s="545"/>
      <c r="B28" s="294" t="s">
        <v>169</v>
      </c>
      <c r="C28" s="269">
        <v>3334</v>
      </c>
      <c r="D28" s="117">
        <v>2413</v>
      </c>
      <c r="E28" s="117">
        <v>1987</v>
      </c>
      <c r="F28" s="117">
        <v>3056</v>
      </c>
      <c r="G28" s="117">
        <v>886</v>
      </c>
      <c r="H28" s="117">
        <v>1429</v>
      </c>
      <c r="I28" s="117">
        <v>3440</v>
      </c>
      <c r="J28" s="133">
        <v>16545</v>
      </c>
      <c r="K28" s="313">
        <v>28579</v>
      </c>
      <c r="L28" s="128">
        <v>13514</v>
      </c>
      <c r="M28" s="118">
        <v>42093</v>
      </c>
      <c r="N28" s="117">
        <v>1382</v>
      </c>
      <c r="O28" s="278">
        <v>1579</v>
      </c>
      <c r="P28" s="278">
        <v>2480</v>
      </c>
      <c r="Q28" s="140">
        <v>64079</v>
      </c>
      <c r="R28" s="19"/>
      <c r="S28" s="19"/>
    </row>
    <row r="29" spans="1:28" ht="18" customHeight="1" x14ac:dyDescent="0.25">
      <c r="B29" s="468" t="s">
        <v>170</v>
      </c>
      <c r="C29" s="473">
        <v>3580</v>
      </c>
      <c r="D29" s="470">
        <v>2584</v>
      </c>
      <c r="E29" s="470">
        <v>1964</v>
      </c>
      <c r="F29" s="470">
        <v>3017</v>
      </c>
      <c r="G29" s="470">
        <v>1357</v>
      </c>
      <c r="H29" s="470">
        <v>1297</v>
      </c>
      <c r="I29" s="470">
        <v>3116</v>
      </c>
      <c r="J29" s="475">
        <v>16915</v>
      </c>
      <c r="K29" s="531">
        <v>24074</v>
      </c>
      <c r="L29" s="477">
        <v>12372</v>
      </c>
      <c r="M29" s="478">
        <v>36446</v>
      </c>
      <c r="N29" s="470">
        <v>1580</v>
      </c>
      <c r="O29" s="532">
        <v>1327</v>
      </c>
      <c r="P29" s="532">
        <v>2510</v>
      </c>
      <c r="Q29" s="533">
        <v>58778</v>
      </c>
      <c r="R29" s="19"/>
      <c r="S29" s="19"/>
    </row>
    <row r="30" spans="1:28" ht="18" customHeight="1" x14ac:dyDescent="0.25">
      <c r="B30" s="294" t="s">
        <v>171</v>
      </c>
      <c r="C30" s="269">
        <v>3790</v>
      </c>
      <c r="D30" s="117">
        <v>2615</v>
      </c>
      <c r="E30" s="117">
        <v>1977</v>
      </c>
      <c r="F30" s="117">
        <v>3161</v>
      </c>
      <c r="G30" s="117">
        <v>1231</v>
      </c>
      <c r="H30" s="117">
        <v>1583</v>
      </c>
      <c r="I30" s="117">
        <v>3078</v>
      </c>
      <c r="J30" s="133">
        <v>17435</v>
      </c>
      <c r="K30" s="313">
        <v>22440</v>
      </c>
      <c r="L30" s="128">
        <v>10956</v>
      </c>
      <c r="M30" s="118">
        <v>33396</v>
      </c>
      <c r="N30" s="117">
        <v>1741</v>
      </c>
      <c r="O30" s="278">
        <v>1781</v>
      </c>
      <c r="P30" s="278">
        <v>2616</v>
      </c>
      <c r="Q30" s="140">
        <v>56969</v>
      </c>
      <c r="R30" s="19"/>
      <c r="S30" s="19"/>
    </row>
    <row r="31" spans="1:28" ht="0.75" customHeight="1" x14ac:dyDescent="0.25">
      <c r="B31" s="535"/>
      <c r="C31" s="536"/>
      <c r="D31" s="537"/>
      <c r="E31" s="537"/>
      <c r="F31" s="537"/>
      <c r="G31" s="537"/>
      <c r="H31" s="537"/>
      <c r="I31" s="537"/>
      <c r="J31" s="538"/>
      <c r="K31" s="539"/>
      <c r="L31" s="540"/>
      <c r="M31" s="541">
        <v>0</v>
      </c>
      <c r="N31" s="537"/>
      <c r="O31" s="542"/>
      <c r="P31" s="542"/>
      <c r="Q31" s="543"/>
      <c r="R31" s="19"/>
    </row>
    <row r="32" spans="1:28" x14ac:dyDescent="0.25">
      <c r="B32" s="103"/>
      <c r="C32" s="451"/>
      <c r="D32" s="451"/>
      <c r="E32" s="451"/>
      <c r="F32" s="451"/>
      <c r="G32" s="451"/>
      <c r="H32" s="451"/>
      <c r="I32" s="451"/>
      <c r="J32" s="451"/>
      <c r="K32" s="451"/>
      <c r="L32" s="451"/>
      <c r="M32" s="451"/>
      <c r="N32" s="451"/>
      <c r="O32" s="451"/>
      <c r="P32" s="451"/>
      <c r="Q32" s="451"/>
    </row>
    <row r="33" spans="2:17" s="184" customFormat="1" ht="10.5" customHeight="1" x14ac:dyDescent="0.25">
      <c r="B33" s="183" t="s">
        <v>260</v>
      </c>
      <c r="J33" s="19"/>
      <c r="K33" s="185"/>
      <c r="L33" s="185"/>
      <c r="M33" s="552"/>
      <c r="O33" s="185"/>
      <c r="P33" s="185"/>
      <c r="Q33" s="185"/>
    </row>
    <row r="34" spans="2:17" s="184" customFormat="1" ht="10.5" customHeight="1" x14ac:dyDescent="0.25">
      <c r="B34" s="180" t="s">
        <v>275</v>
      </c>
      <c r="J34" s="19"/>
      <c r="K34" s="185"/>
      <c r="L34" s="185"/>
      <c r="M34" s="552"/>
      <c r="O34" s="185"/>
      <c r="P34" s="185"/>
      <c r="Q34" s="185"/>
    </row>
    <row r="35" spans="2:17" s="184" customFormat="1" ht="10.5" customHeight="1" x14ac:dyDescent="0.15">
      <c r="B35" s="180" t="s">
        <v>480</v>
      </c>
      <c r="K35" s="185"/>
      <c r="L35" s="185"/>
      <c r="M35" s="552"/>
      <c r="O35" s="185"/>
      <c r="P35" s="185"/>
      <c r="Q35" s="185"/>
    </row>
    <row r="36" spans="2:17" s="184" customFormat="1" ht="10.5" customHeight="1" x14ac:dyDescent="0.15">
      <c r="B36" s="180" t="s">
        <v>513</v>
      </c>
      <c r="K36" s="185"/>
      <c r="L36" s="185"/>
      <c r="M36" s="185"/>
      <c r="O36" s="185"/>
      <c r="P36" s="185"/>
      <c r="Q36" s="185"/>
    </row>
    <row r="37" spans="2:17" ht="10.5" customHeight="1" x14ac:dyDescent="0.25">
      <c r="B37" s="183" t="s">
        <v>283</v>
      </c>
    </row>
  </sheetData>
  <mergeCells count="7">
    <mergeCell ref="B5:B6"/>
    <mergeCell ref="N5:N6"/>
    <mergeCell ref="Q5:Q6"/>
    <mergeCell ref="P5:P6"/>
    <mergeCell ref="O5:O6"/>
    <mergeCell ref="K5:M5"/>
    <mergeCell ref="C5:J5"/>
  </mergeCells>
  <phoneticPr fontId="2" type="noConversion"/>
  <hyperlinks>
    <hyperlink ref="Q2" location="contenido!A1" display="volver al índice"/>
  </hyperlinks>
  <pageMargins left="0.75" right="0.75" top="1" bottom="1" header="0" footer="0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E38"/>
  <sheetViews>
    <sheetView showGridLines="0" topLeftCell="A10" zoomScaleNormal="100" workbookViewId="0">
      <selection activeCell="C32" sqref="C32:S32"/>
    </sheetView>
  </sheetViews>
  <sheetFormatPr baseColWidth="10" defaultRowHeight="13.2" x14ac:dyDescent="0.25"/>
  <cols>
    <col min="1" max="1" width="1.6640625" customWidth="1"/>
    <col min="2" max="2" width="17.6640625" customWidth="1"/>
    <col min="3" max="12" width="13.6640625" customWidth="1"/>
    <col min="13" max="14" width="15.6640625" customWidth="1"/>
    <col min="15" max="17" width="13.6640625" customWidth="1"/>
    <col min="18" max="18" width="14.6640625" customWidth="1"/>
    <col min="19" max="19" width="15.6640625" customWidth="1"/>
  </cols>
  <sheetData>
    <row r="1" spans="2:20" ht="15.6" x14ac:dyDescent="0.3">
      <c r="P1" s="15"/>
    </row>
    <row r="2" spans="2:20" x14ac:dyDescent="0.25">
      <c r="B2" s="24" t="s">
        <v>443</v>
      </c>
      <c r="M2" s="24"/>
      <c r="S2" s="441" t="s">
        <v>256</v>
      </c>
    </row>
    <row r="3" spans="2:20" x14ac:dyDescent="0.25">
      <c r="B3" s="23" t="s">
        <v>237</v>
      </c>
      <c r="M3" s="23"/>
    </row>
    <row r="4" spans="2:20" ht="12.75" customHeight="1" x14ac:dyDescent="0.25"/>
    <row r="5" spans="2:20" ht="24.9" customHeight="1" x14ac:dyDescent="0.25">
      <c r="B5" s="597" t="s">
        <v>272</v>
      </c>
      <c r="C5" s="589" t="s">
        <v>287</v>
      </c>
      <c r="D5" s="597" t="s">
        <v>285</v>
      </c>
      <c r="E5" s="597"/>
      <c r="F5" s="597"/>
      <c r="G5" s="597"/>
      <c r="H5" s="597"/>
      <c r="I5" s="597"/>
      <c r="J5" s="597"/>
      <c r="K5" s="597"/>
      <c r="L5" s="597"/>
      <c r="M5" s="588" t="s">
        <v>288</v>
      </c>
      <c r="N5" s="587" t="s">
        <v>289</v>
      </c>
      <c r="O5" s="600" t="s">
        <v>286</v>
      </c>
      <c r="P5" s="595"/>
      <c r="Q5" s="601"/>
      <c r="R5" s="587" t="s">
        <v>488</v>
      </c>
      <c r="S5" s="598" t="s">
        <v>293</v>
      </c>
    </row>
    <row r="6" spans="2:20" ht="24.9" customHeight="1" x14ac:dyDescent="0.25">
      <c r="B6" s="597"/>
      <c r="C6" s="589"/>
      <c r="D6" s="107" t="s">
        <v>86</v>
      </c>
      <c r="E6" s="104" t="s">
        <v>26</v>
      </c>
      <c r="F6" s="447" t="s">
        <v>459</v>
      </c>
      <c r="G6" s="104" t="s">
        <v>87</v>
      </c>
      <c r="H6" s="104" t="s">
        <v>88</v>
      </c>
      <c r="I6" s="104" t="s">
        <v>37</v>
      </c>
      <c r="J6" s="104" t="s">
        <v>89</v>
      </c>
      <c r="K6" s="104" t="s">
        <v>91</v>
      </c>
      <c r="L6" s="105" t="s">
        <v>84</v>
      </c>
      <c r="M6" s="589"/>
      <c r="N6" s="597"/>
      <c r="O6" s="252" t="s">
        <v>291</v>
      </c>
      <c r="P6" s="104" t="s">
        <v>292</v>
      </c>
      <c r="Q6" s="108" t="s">
        <v>84</v>
      </c>
      <c r="R6" s="597"/>
      <c r="S6" s="599"/>
    </row>
    <row r="7" spans="2:20" ht="9.9" customHeight="1" x14ac:dyDescent="0.2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</row>
    <row r="8" spans="2:20" ht="18" customHeight="1" x14ac:dyDescent="0.25">
      <c r="B8" s="91">
        <v>2000</v>
      </c>
      <c r="C8" s="279">
        <v>604649</v>
      </c>
      <c r="D8" s="113">
        <v>572374</v>
      </c>
      <c r="E8" s="113">
        <v>299681</v>
      </c>
      <c r="F8" s="113">
        <v>322285</v>
      </c>
      <c r="G8" s="113">
        <v>1090120</v>
      </c>
      <c r="H8" s="113">
        <v>456746</v>
      </c>
      <c r="I8" s="113">
        <v>534372</v>
      </c>
      <c r="J8" s="113">
        <v>320470</v>
      </c>
      <c r="K8" s="113">
        <v>2152504</v>
      </c>
      <c r="L8" s="113">
        <v>5748552</v>
      </c>
      <c r="M8" s="283">
        <v>440768</v>
      </c>
      <c r="N8" s="298">
        <v>283523</v>
      </c>
      <c r="O8" s="267">
        <v>1098869</v>
      </c>
      <c r="P8" s="113">
        <v>3599149</v>
      </c>
      <c r="Q8" s="310">
        <v>4698018</v>
      </c>
      <c r="R8" s="279">
        <v>1910609</v>
      </c>
      <c r="S8" s="129">
        <v>13686119</v>
      </c>
    </row>
    <row r="9" spans="2:20" ht="18" customHeight="1" x14ac:dyDescent="0.25">
      <c r="B9" s="110">
        <v>2001</v>
      </c>
      <c r="C9" s="315">
        <v>635086</v>
      </c>
      <c r="D9" s="120">
        <v>594737</v>
      </c>
      <c r="E9" s="120">
        <v>320350</v>
      </c>
      <c r="F9" s="120">
        <v>376573</v>
      </c>
      <c r="G9" s="120">
        <v>1210018</v>
      </c>
      <c r="H9" s="120">
        <v>481997</v>
      </c>
      <c r="I9" s="120">
        <v>625177</v>
      </c>
      <c r="J9" s="120">
        <v>368769</v>
      </c>
      <c r="K9" s="120">
        <v>2527289</v>
      </c>
      <c r="L9" s="120">
        <v>6504910</v>
      </c>
      <c r="M9" s="282">
        <v>272096</v>
      </c>
      <c r="N9" s="292">
        <v>228651</v>
      </c>
      <c r="O9" s="268">
        <v>1390659</v>
      </c>
      <c r="P9" s="115">
        <v>3788869</v>
      </c>
      <c r="Q9" s="312">
        <v>5179528</v>
      </c>
      <c r="R9" s="280">
        <v>2044853</v>
      </c>
      <c r="S9" s="131">
        <v>14865124</v>
      </c>
    </row>
    <row r="10" spans="2:20" ht="18" customHeight="1" x14ac:dyDescent="0.25">
      <c r="B10" s="92">
        <v>2002</v>
      </c>
      <c r="C10" s="281">
        <v>728056</v>
      </c>
      <c r="D10" s="117">
        <v>568826</v>
      </c>
      <c r="E10" s="117">
        <v>314939</v>
      </c>
      <c r="F10" s="117">
        <v>413265</v>
      </c>
      <c r="G10" s="117">
        <v>1246625</v>
      </c>
      <c r="H10" s="117">
        <v>430357</v>
      </c>
      <c r="I10" s="117">
        <v>662870</v>
      </c>
      <c r="J10" s="117">
        <v>407343</v>
      </c>
      <c r="K10" s="117">
        <v>2803764</v>
      </c>
      <c r="L10" s="117">
        <v>6847989</v>
      </c>
      <c r="M10" s="284">
        <v>337514</v>
      </c>
      <c r="N10" s="296">
        <v>232939</v>
      </c>
      <c r="O10" s="269">
        <v>1535349</v>
      </c>
      <c r="P10" s="117">
        <v>4521655</v>
      </c>
      <c r="Q10" s="314">
        <v>6057004</v>
      </c>
      <c r="R10" s="281">
        <v>2055716</v>
      </c>
      <c r="S10" s="133">
        <v>16259218</v>
      </c>
    </row>
    <row r="11" spans="2:20" ht="18" customHeight="1" x14ac:dyDescent="0.25">
      <c r="B11" s="110">
        <v>2003</v>
      </c>
      <c r="C11" s="315">
        <v>849486</v>
      </c>
      <c r="D11" s="120">
        <v>499163</v>
      </c>
      <c r="E11" s="120">
        <v>297336</v>
      </c>
      <c r="F11" s="120">
        <v>451876</v>
      </c>
      <c r="G11" s="120">
        <v>1227068</v>
      </c>
      <c r="H11" s="120">
        <v>377552</v>
      </c>
      <c r="I11" s="120">
        <v>537708</v>
      </c>
      <c r="J11" s="120">
        <v>422672</v>
      </c>
      <c r="K11" s="120">
        <v>2618729</v>
      </c>
      <c r="L11" s="120">
        <v>6432104</v>
      </c>
      <c r="M11" s="282">
        <v>386139</v>
      </c>
      <c r="N11" s="292">
        <v>232345</v>
      </c>
      <c r="O11" s="268">
        <v>1592677</v>
      </c>
      <c r="P11" s="115">
        <v>5873694</v>
      </c>
      <c r="Q11" s="312">
        <v>7466371</v>
      </c>
      <c r="R11" s="280">
        <v>1875910</v>
      </c>
      <c r="S11" s="131">
        <v>17242355</v>
      </c>
    </row>
    <row r="12" spans="2:20" ht="18" customHeight="1" x14ac:dyDescent="0.25">
      <c r="B12" s="92">
        <v>2004</v>
      </c>
      <c r="C12" s="281">
        <v>1173898</v>
      </c>
      <c r="D12" s="117">
        <v>550831</v>
      </c>
      <c r="E12" s="117">
        <v>374609</v>
      </c>
      <c r="F12" s="117">
        <v>541690</v>
      </c>
      <c r="G12" s="117">
        <v>1278047</v>
      </c>
      <c r="H12" s="117">
        <v>534894</v>
      </c>
      <c r="I12" s="117">
        <v>817833</v>
      </c>
      <c r="J12" s="117">
        <v>479715</v>
      </c>
      <c r="K12" s="117">
        <v>2569767</v>
      </c>
      <c r="L12" s="117">
        <v>7147386</v>
      </c>
      <c r="M12" s="284">
        <v>554652</v>
      </c>
      <c r="N12" s="296">
        <v>250381</v>
      </c>
      <c r="O12" s="269">
        <v>1820061</v>
      </c>
      <c r="P12" s="117">
        <v>7092772</v>
      </c>
      <c r="Q12" s="314">
        <v>8912833</v>
      </c>
      <c r="R12" s="281">
        <v>1962613</v>
      </c>
      <c r="S12" s="133">
        <v>20001763</v>
      </c>
    </row>
    <row r="13" spans="2:20" ht="18" customHeight="1" x14ac:dyDescent="0.25">
      <c r="B13" s="110">
        <v>2005</v>
      </c>
      <c r="C13" s="315">
        <v>1343674</v>
      </c>
      <c r="D13" s="120">
        <v>616861</v>
      </c>
      <c r="E13" s="120">
        <v>452824</v>
      </c>
      <c r="F13" s="120">
        <v>582587</v>
      </c>
      <c r="G13" s="120">
        <v>1366571</v>
      </c>
      <c r="H13" s="120">
        <v>523857</v>
      </c>
      <c r="I13" s="120">
        <v>832705</v>
      </c>
      <c r="J13" s="120">
        <v>562707</v>
      </c>
      <c r="K13" s="120">
        <v>2317341</v>
      </c>
      <c r="L13" s="120">
        <v>7255453</v>
      </c>
      <c r="M13" s="282">
        <v>568055</v>
      </c>
      <c r="N13" s="292">
        <v>240433</v>
      </c>
      <c r="O13" s="268">
        <v>2121489</v>
      </c>
      <c r="P13" s="115">
        <v>7576089</v>
      </c>
      <c r="Q13" s="312">
        <v>9697578</v>
      </c>
      <c r="R13" s="280">
        <v>1438383</v>
      </c>
      <c r="S13" s="131">
        <v>20543576</v>
      </c>
    </row>
    <row r="14" spans="2:20" ht="18" customHeight="1" x14ac:dyDescent="0.25">
      <c r="B14" s="92">
        <v>2006</v>
      </c>
      <c r="C14" s="281">
        <v>1540189</v>
      </c>
      <c r="D14" s="117">
        <v>570236</v>
      </c>
      <c r="E14" s="117">
        <v>522364</v>
      </c>
      <c r="F14" s="117">
        <v>598364</v>
      </c>
      <c r="G14" s="117">
        <v>1484863</v>
      </c>
      <c r="H14" s="117">
        <v>516102</v>
      </c>
      <c r="I14" s="117">
        <v>793251</v>
      </c>
      <c r="J14" s="117">
        <v>756317</v>
      </c>
      <c r="K14" s="117">
        <v>2216695</v>
      </c>
      <c r="L14" s="117">
        <v>7458192</v>
      </c>
      <c r="M14" s="284">
        <v>572891</v>
      </c>
      <c r="N14" s="296">
        <v>217531</v>
      </c>
      <c r="O14" s="269">
        <v>2426289</v>
      </c>
      <c r="P14" s="117">
        <v>7124983</v>
      </c>
      <c r="Q14" s="314">
        <v>9551272</v>
      </c>
      <c r="R14" s="281">
        <v>1460876</v>
      </c>
      <c r="S14" s="133">
        <v>20800951</v>
      </c>
    </row>
    <row r="15" spans="2:20" ht="18" customHeight="1" x14ac:dyDescent="0.25">
      <c r="B15" s="110">
        <v>2007</v>
      </c>
      <c r="C15" s="315">
        <v>1560492</v>
      </c>
      <c r="D15" s="120">
        <v>640472</v>
      </c>
      <c r="E15" s="120">
        <v>548782</v>
      </c>
      <c r="F15" s="120">
        <v>705262</v>
      </c>
      <c r="G15" s="120">
        <v>1436270</v>
      </c>
      <c r="H15" s="120">
        <v>609095</v>
      </c>
      <c r="I15" s="120">
        <v>914586</v>
      </c>
      <c r="J15" s="120">
        <v>909047</v>
      </c>
      <c r="K15" s="120">
        <v>2141634</v>
      </c>
      <c r="L15" s="120">
        <v>7905148</v>
      </c>
      <c r="M15" s="282">
        <v>527573</v>
      </c>
      <c r="N15" s="292">
        <v>221978</v>
      </c>
      <c r="O15" s="268">
        <v>2752278</v>
      </c>
      <c r="P15" s="115">
        <v>8251937</v>
      </c>
      <c r="Q15" s="312">
        <v>11004215</v>
      </c>
      <c r="R15" s="280">
        <v>1614430</v>
      </c>
      <c r="S15" s="131">
        <v>22833836</v>
      </c>
    </row>
    <row r="16" spans="2:20" ht="18" customHeight="1" x14ac:dyDescent="0.25">
      <c r="B16" s="92">
        <v>2008</v>
      </c>
      <c r="C16" s="281">
        <v>1803939</v>
      </c>
      <c r="D16" s="117">
        <v>624183</v>
      </c>
      <c r="E16" s="117">
        <v>569678</v>
      </c>
      <c r="F16" s="117">
        <v>633433</v>
      </c>
      <c r="G16" s="117">
        <v>1504862</v>
      </c>
      <c r="H16" s="117">
        <v>846441</v>
      </c>
      <c r="I16" s="117">
        <v>971342</v>
      </c>
      <c r="J16" s="117">
        <v>1143934</v>
      </c>
      <c r="K16" s="117">
        <v>2190443</v>
      </c>
      <c r="L16" s="117">
        <v>8484316</v>
      </c>
      <c r="M16" s="284">
        <v>806536</v>
      </c>
      <c r="N16" s="296">
        <v>310586</v>
      </c>
      <c r="O16" s="269">
        <v>2840549</v>
      </c>
      <c r="P16" s="117">
        <v>8200344</v>
      </c>
      <c r="Q16" s="314">
        <v>11040893</v>
      </c>
      <c r="R16" s="281">
        <v>2151105</v>
      </c>
      <c r="S16" s="133">
        <v>24597375</v>
      </c>
      <c r="T16" s="19"/>
    </row>
    <row r="17" spans="2:31" ht="18" customHeight="1" x14ac:dyDescent="0.25">
      <c r="B17" s="110" t="s">
        <v>485</v>
      </c>
      <c r="C17" s="315">
        <v>635226</v>
      </c>
      <c r="D17" s="120">
        <v>1267849</v>
      </c>
      <c r="E17" s="120">
        <v>1473893</v>
      </c>
      <c r="F17" s="120">
        <v>590913</v>
      </c>
      <c r="G17" s="120">
        <v>1587616</v>
      </c>
      <c r="H17" s="120">
        <v>955179</v>
      </c>
      <c r="I17" s="120">
        <v>948951</v>
      </c>
      <c r="J17" s="120">
        <v>1173110</v>
      </c>
      <c r="K17" s="120">
        <v>487909</v>
      </c>
      <c r="L17" s="120">
        <v>8485420</v>
      </c>
      <c r="M17" s="282">
        <v>605339</v>
      </c>
      <c r="N17" s="292">
        <v>417672</v>
      </c>
      <c r="O17" s="268">
        <v>5286167</v>
      </c>
      <c r="P17" s="115">
        <v>1731792</v>
      </c>
      <c r="Q17" s="312">
        <v>7017959</v>
      </c>
      <c r="R17" s="280">
        <v>2491436</v>
      </c>
      <c r="S17" s="308">
        <v>19653052</v>
      </c>
      <c r="T17" s="19"/>
    </row>
    <row r="18" spans="2:31" ht="18" customHeight="1" x14ac:dyDescent="0.25">
      <c r="B18" s="92" t="s">
        <v>486</v>
      </c>
      <c r="C18" s="281">
        <v>466977</v>
      </c>
      <c r="D18" s="117">
        <v>1427952</v>
      </c>
      <c r="E18" s="117">
        <v>1489828</v>
      </c>
      <c r="F18" s="117">
        <v>592894</v>
      </c>
      <c r="G18" s="117">
        <v>1592979</v>
      </c>
      <c r="H18" s="117">
        <v>946412</v>
      </c>
      <c r="I18" s="117">
        <v>958918</v>
      </c>
      <c r="J18" s="117">
        <v>1524031</v>
      </c>
      <c r="K18" s="117">
        <v>589309</v>
      </c>
      <c r="L18" s="117">
        <v>9122323</v>
      </c>
      <c r="M18" s="284">
        <v>789769</v>
      </c>
      <c r="N18" s="296">
        <v>511035</v>
      </c>
      <c r="O18" s="269">
        <v>5529999</v>
      </c>
      <c r="P18" s="117">
        <v>2257713</v>
      </c>
      <c r="Q18" s="314">
        <v>7787712</v>
      </c>
      <c r="R18" s="281">
        <v>2383525</v>
      </c>
      <c r="S18" s="133">
        <v>21061341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8" customHeight="1" x14ac:dyDescent="0.25">
      <c r="B19" s="293" t="s">
        <v>1</v>
      </c>
      <c r="C19" s="315">
        <v>39442</v>
      </c>
      <c r="D19" s="120">
        <v>115268</v>
      </c>
      <c r="E19" s="120">
        <v>129488</v>
      </c>
      <c r="F19" s="120">
        <v>47049</v>
      </c>
      <c r="G19" s="120">
        <v>140154</v>
      </c>
      <c r="H19" s="120">
        <v>69813</v>
      </c>
      <c r="I19" s="120">
        <v>76790</v>
      </c>
      <c r="J19" s="120">
        <v>91999</v>
      </c>
      <c r="K19" s="120">
        <v>42334</v>
      </c>
      <c r="L19" s="120">
        <v>712895</v>
      </c>
      <c r="M19" s="282">
        <v>66399</v>
      </c>
      <c r="N19" s="292">
        <v>41046</v>
      </c>
      <c r="O19" s="268">
        <v>417057</v>
      </c>
      <c r="P19" s="115">
        <v>151945</v>
      </c>
      <c r="Q19" s="312">
        <v>569002</v>
      </c>
      <c r="R19" s="280">
        <v>173471</v>
      </c>
      <c r="S19" s="131">
        <v>1602255</v>
      </c>
      <c r="T19" s="19"/>
    </row>
    <row r="20" spans="2:31" ht="18" customHeight="1" x14ac:dyDescent="0.25">
      <c r="B20" s="294" t="s">
        <v>2</v>
      </c>
      <c r="C20" s="281">
        <v>38061</v>
      </c>
      <c r="D20" s="117">
        <v>117591</v>
      </c>
      <c r="E20" s="117">
        <v>111432</v>
      </c>
      <c r="F20" s="117">
        <v>47979</v>
      </c>
      <c r="G20" s="117">
        <v>148967</v>
      </c>
      <c r="H20" s="117">
        <v>67885</v>
      </c>
      <c r="I20" s="117">
        <v>72768</v>
      </c>
      <c r="J20" s="117">
        <v>99987</v>
      </c>
      <c r="K20" s="117">
        <v>40239</v>
      </c>
      <c r="L20" s="117">
        <v>706848</v>
      </c>
      <c r="M20" s="284">
        <v>46300</v>
      </c>
      <c r="N20" s="296">
        <v>27689</v>
      </c>
      <c r="O20" s="269">
        <v>411063</v>
      </c>
      <c r="P20" s="117">
        <v>161964</v>
      </c>
      <c r="Q20" s="314">
        <v>573027</v>
      </c>
      <c r="R20" s="281">
        <v>171247</v>
      </c>
      <c r="S20" s="133">
        <v>1563172</v>
      </c>
      <c r="T20" s="19"/>
    </row>
    <row r="21" spans="2:31" ht="18" customHeight="1" x14ac:dyDescent="0.25">
      <c r="B21" s="293" t="s">
        <v>3</v>
      </c>
      <c r="C21" s="315">
        <v>39997</v>
      </c>
      <c r="D21" s="120">
        <v>131698</v>
      </c>
      <c r="E21" s="120">
        <v>122883</v>
      </c>
      <c r="F21" s="120">
        <v>50133</v>
      </c>
      <c r="G21" s="120">
        <v>162231</v>
      </c>
      <c r="H21" s="120">
        <v>76963</v>
      </c>
      <c r="I21" s="120">
        <v>80073</v>
      </c>
      <c r="J21" s="120">
        <v>114445</v>
      </c>
      <c r="K21" s="120">
        <v>45758</v>
      </c>
      <c r="L21" s="120">
        <v>784184</v>
      </c>
      <c r="M21" s="282">
        <v>47809</v>
      </c>
      <c r="N21" s="292">
        <v>37351</v>
      </c>
      <c r="O21" s="268">
        <v>506546</v>
      </c>
      <c r="P21" s="115">
        <v>175590</v>
      </c>
      <c r="Q21" s="312">
        <v>682136</v>
      </c>
      <c r="R21" s="280">
        <v>204050</v>
      </c>
      <c r="S21" s="131">
        <v>1795527</v>
      </c>
      <c r="T21" s="19"/>
    </row>
    <row r="22" spans="2:31" ht="18" customHeight="1" x14ac:dyDescent="0.25">
      <c r="B22" s="294" t="s">
        <v>4</v>
      </c>
      <c r="C22" s="281">
        <v>30266</v>
      </c>
      <c r="D22" s="117">
        <v>108609</v>
      </c>
      <c r="E22" s="117">
        <v>122968</v>
      </c>
      <c r="F22" s="117">
        <v>49778</v>
      </c>
      <c r="G22" s="117">
        <v>147544</v>
      </c>
      <c r="H22" s="117">
        <v>72167</v>
      </c>
      <c r="I22" s="117">
        <v>75628</v>
      </c>
      <c r="J22" s="117">
        <v>101458</v>
      </c>
      <c r="K22" s="117">
        <v>42885</v>
      </c>
      <c r="L22" s="117">
        <v>721037</v>
      </c>
      <c r="M22" s="284">
        <v>55244</v>
      </c>
      <c r="N22" s="296">
        <v>39054</v>
      </c>
      <c r="O22" s="269">
        <v>471589</v>
      </c>
      <c r="P22" s="117">
        <v>185640</v>
      </c>
      <c r="Q22" s="314">
        <v>657229</v>
      </c>
      <c r="R22" s="281">
        <v>187005</v>
      </c>
      <c r="S22" s="133">
        <v>1689835</v>
      </c>
      <c r="T22" s="19"/>
    </row>
    <row r="23" spans="2:31" ht="18" customHeight="1" x14ac:dyDescent="0.25">
      <c r="B23" s="293" t="s">
        <v>5</v>
      </c>
      <c r="C23" s="315">
        <v>36834</v>
      </c>
      <c r="D23" s="120">
        <v>125670</v>
      </c>
      <c r="E23" s="120">
        <v>116594</v>
      </c>
      <c r="F23" s="120">
        <v>48592</v>
      </c>
      <c r="G23" s="120">
        <v>141535</v>
      </c>
      <c r="H23" s="120">
        <v>63927</v>
      </c>
      <c r="I23" s="120">
        <v>72490</v>
      </c>
      <c r="J23" s="120">
        <v>103182</v>
      </c>
      <c r="K23" s="120">
        <v>42739</v>
      </c>
      <c r="L23" s="120">
        <v>714729</v>
      </c>
      <c r="M23" s="282">
        <v>47062</v>
      </c>
      <c r="N23" s="292">
        <v>36720</v>
      </c>
      <c r="O23" s="268">
        <v>469955</v>
      </c>
      <c r="P23" s="115">
        <v>207330</v>
      </c>
      <c r="Q23" s="312">
        <v>677285</v>
      </c>
      <c r="R23" s="280">
        <v>192928</v>
      </c>
      <c r="S23" s="131">
        <v>1705558</v>
      </c>
      <c r="T23" s="19"/>
    </row>
    <row r="24" spans="2:31" ht="18" customHeight="1" x14ac:dyDescent="0.25">
      <c r="B24" s="294" t="s">
        <v>6</v>
      </c>
      <c r="C24" s="281">
        <v>36829</v>
      </c>
      <c r="D24" s="117">
        <v>113837</v>
      </c>
      <c r="E24" s="117">
        <v>115169</v>
      </c>
      <c r="F24" s="117">
        <v>49878</v>
      </c>
      <c r="G24" s="117">
        <v>138928</v>
      </c>
      <c r="H24" s="117">
        <v>81894</v>
      </c>
      <c r="I24" s="117">
        <v>83592</v>
      </c>
      <c r="J24" s="117">
        <v>129125</v>
      </c>
      <c r="K24" s="117">
        <v>45565</v>
      </c>
      <c r="L24" s="117">
        <v>757988</v>
      </c>
      <c r="M24" s="284">
        <v>62884</v>
      </c>
      <c r="N24" s="296">
        <v>38163</v>
      </c>
      <c r="O24" s="269">
        <v>451770</v>
      </c>
      <c r="P24" s="117">
        <v>191540</v>
      </c>
      <c r="Q24" s="314">
        <v>643310</v>
      </c>
      <c r="R24" s="281">
        <v>185000</v>
      </c>
      <c r="S24" s="133">
        <v>1724174</v>
      </c>
      <c r="T24" s="19"/>
    </row>
    <row r="25" spans="2:31" ht="18" customHeight="1" x14ac:dyDescent="0.25">
      <c r="B25" s="468" t="s">
        <v>166</v>
      </c>
      <c r="C25" s="469">
        <v>39850</v>
      </c>
      <c r="D25" s="470">
        <v>134949</v>
      </c>
      <c r="E25" s="470">
        <v>118544</v>
      </c>
      <c r="F25" s="470">
        <v>49162</v>
      </c>
      <c r="G25" s="470">
        <v>144435</v>
      </c>
      <c r="H25" s="470">
        <v>84283</v>
      </c>
      <c r="I25" s="470">
        <v>85498</v>
      </c>
      <c r="J25" s="470">
        <v>141069</v>
      </c>
      <c r="K25" s="470">
        <v>49438</v>
      </c>
      <c r="L25" s="470">
        <v>807378</v>
      </c>
      <c r="M25" s="471">
        <v>60916</v>
      </c>
      <c r="N25" s="472">
        <v>40886</v>
      </c>
      <c r="O25" s="473">
        <v>460497</v>
      </c>
      <c r="P25" s="470">
        <v>180755</v>
      </c>
      <c r="Q25" s="474">
        <v>641252</v>
      </c>
      <c r="R25" s="469">
        <v>202826</v>
      </c>
      <c r="S25" s="475">
        <v>1793108</v>
      </c>
      <c r="T25" s="19"/>
    </row>
    <row r="26" spans="2:31" ht="18" customHeight="1" x14ac:dyDescent="0.25">
      <c r="B26" s="294" t="s">
        <v>167</v>
      </c>
      <c r="C26" s="281">
        <v>38760</v>
      </c>
      <c r="D26" s="117">
        <v>111750</v>
      </c>
      <c r="E26" s="117">
        <v>126176</v>
      </c>
      <c r="F26" s="117">
        <v>50123</v>
      </c>
      <c r="G26" s="117">
        <v>145508</v>
      </c>
      <c r="H26" s="117">
        <v>77952</v>
      </c>
      <c r="I26" s="117">
        <v>87191</v>
      </c>
      <c r="J26" s="117">
        <v>145940</v>
      </c>
      <c r="K26" s="117">
        <v>50783</v>
      </c>
      <c r="L26" s="117">
        <v>795423</v>
      </c>
      <c r="M26" s="284">
        <v>61382</v>
      </c>
      <c r="N26" s="296">
        <v>48813</v>
      </c>
      <c r="O26" s="269">
        <v>498645</v>
      </c>
      <c r="P26" s="117">
        <v>198636</v>
      </c>
      <c r="Q26" s="314">
        <v>697281</v>
      </c>
      <c r="R26" s="281">
        <v>198680</v>
      </c>
      <c r="S26" s="133">
        <v>1840339</v>
      </c>
      <c r="T26" s="19"/>
    </row>
    <row r="27" spans="2:31" ht="18" customHeight="1" x14ac:dyDescent="0.25">
      <c r="B27" s="468" t="s">
        <v>168</v>
      </c>
      <c r="C27" s="469">
        <v>43816</v>
      </c>
      <c r="D27" s="470">
        <v>115758</v>
      </c>
      <c r="E27" s="470">
        <v>124255</v>
      </c>
      <c r="F27" s="470">
        <v>51332</v>
      </c>
      <c r="G27" s="470">
        <v>107038</v>
      </c>
      <c r="H27" s="470">
        <v>89279</v>
      </c>
      <c r="I27" s="470">
        <v>80192</v>
      </c>
      <c r="J27" s="470">
        <v>161106</v>
      </c>
      <c r="K27" s="470">
        <v>54370</v>
      </c>
      <c r="L27" s="470">
        <v>783330</v>
      </c>
      <c r="M27" s="471">
        <v>68352</v>
      </c>
      <c r="N27" s="472">
        <v>44306</v>
      </c>
      <c r="O27" s="473">
        <v>500461</v>
      </c>
      <c r="P27" s="470">
        <v>201754</v>
      </c>
      <c r="Q27" s="474">
        <v>702215</v>
      </c>
      <c r="R27" s="469">
        <v>208635</v>
      </c>
      <c r="S27" s="475">
        <v>1850654</v>
      </c>
      <c r="T27" s="19"/>
    </row>
    <row r="28" spans="2:31" ht="18" customHeight="1" x14ac:dyDescent="0.25">
      <c r="B28" s="294" t="s">
        <v>169</v>
      </c>
      <c r="C28" s="281">
        <v>35813</v>
      </c>
      <c r="D28" s="117">
        <v>118709</v>
      </c>
      <c r="E28" s="117">
        <v>127302</v>
      </c>
      <c r="F28" s="117">
        <v>49949</v>
      </c>
      <c r="G28" s="117">
        <v>105508</v>
      </c>
      <c r="H28" s="117">
        <v>68810</v>
      </c>
      <c r="I28" s="117">
        <v>82531</v>
      </c>
      <c r="J28" s="117">
        <v>157077</v>
      </c>
      <c r="K28" s="117">
        <v>57043</v>
      </c>
      <c r="L28" s="117">
        <v>766929</v>
      </c>
      <c r="M28" s="284">
        <v>91403</v>
      </c>
      <c r="N28" s="296">
        <v>49611</v>
      </c>
      <c r="O28" s="269">
        <v>507900</v>
      </c>
      <c r="P28" s="117">
        <v>221522</v>
      </c>
      <c r="Q28" s="314">
        <v>729422</v>
      </c>
      <c r="R28" s="281">
        <v>212948</v>
      </c>
      <c r="S28" s="133">
        <v>1886126</v>
      </c>
      <c r="T28" s="19"/>
    </row>
    <row r="29" spans="2:31" ht="18" customHeight="1" x14ac:dyDescent="0.25">
      <c r="B29" s="468" t="s">
        <v>170</v>
      </c>
      <c r="C29" s="469">
        <v>42262</v>
      </c>
      <c r="D29" s="470">
        <v>115010</v>
      </c>
      <c r="E29" s="470">
        <v>135247</v>
      </c>
      <c r="F29" s="470">
        <v>49264</v>
      </c>
      <c r="G29" s="470">
        <v>103577</v>
      </c>
      <c r="H29" s="470">
        <v>102838</v>
      </c>
      <c r="I29" s="470">
        <v>73419</v>
      </c>
      <c r="J29" s="470">
        <v>140900</v>
      </c>
      <c r="K29" s="470">
        <v>57051</v>
      </c>
      <c r="L29" s="470">
        <v>777306</v>
      </c>
      <c r="M29" s="471">
        <v>75231</v>
      </c>
      <c r="N29" s="472">
        <v>51446</v>
      </c>
      <c r="O29" s="473">
        <v>432079</v>
      </c>
      <c r="P29" s="470">
        <v>203822</v>
      </c>
      <c r="Q29" s="474">
        <v>635901</v>
      </c>
      <c r="R29" s="469">
        <v>215440</v>
      </c>
      <c r="S29" s="475">
        <v>1797586</v>
      </c>
      <c r="T29" s="19"/>
    </row>
    <row r="30" spans="2:31" ht="18" customHeight="1" x14ac:dyDescent="0.25">
      <c r="B30" s="294" t="s">
        <v>171</v>
      </c>
      <c r="C30" s="281">
        <v>45047</v>
      </c>
      <c r="D30" s="117">
        <v>119103</v>
      </c>
      <c r="E30" s="117">
        <v>139770</v>
      </c>
      <c r="F30" s="117">
        <v>49655</v>
      </c>
      <c r="G30" s="117">
        <v>107554</v>
      </c>
      <c r="H30" s="117">
        <v>90601</v>
      </c>
      <c r="I30" s="117">
        <v>88746</v>
      </c>
      <c r="J30" s="117">
        <v>137743</v>
      </c>
      <c r="K30" s="117">
        <v>61104</v>
      </c>
      <c r="L30" s="117">
        <v>794276</v>
      </c>
      <c r="M30" s="284">
        <v>106787</v>
      </c>
      <c r="N30" s="296">
        <v>55950</v>
      </c>
      <c r="O30" s="269">
        <v>402437</v>
      </c>
      <c r="P30" s="117">
        <v>177215</v>
      </c>
      <c r="Q30" s="314">
        <v>579652</v>
      </c>
      <c r="R30" s="281">
        <v>231295</v>
      </c>
      <c r="S30" s="133">
        <v>1813007</v>
      </c>
      <c r="T30" s="19"/>
    </row>
    <row r="31" spans="2:31" ht="3" customHeight="1" x14ac:dyDescent="0.25">
      <c r="B31" s="453"/>
      <c r="C31" s="553"/>
      <c r="D31" s="554"/>
      <c r="E31" s="554"/>
      <c r="F31" s="554"/>
      <c r="G31" s="554"/>
      <c r="H31" s="554"/>
      <c r="I31" s="554"/>
      <c r="J31" s="554"/>
      <c r="K31" s="554"/>
      <c r="L31" s="554"/>
      <c r="M31" s="555"/>
      <c r="N31" s="556"/>
      <c r="O31" s="557"/>
      <c r="P31" s="554"/>
      <c r="Q31" s="558"/>
      <c r="R31" s="553"/>
      <c r="S31" s="559"/>
      <c r="T31" s="19"/>
    </row>
    <row r="32" spans="2:31" x14ac:dyDescent="0.25"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2:17" ht="10.5" customHeight="1" x14ac:dyDescent="0.25">
      <c r="B33" s="183" t="s">
        <v>260</v>
      </c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Q33" s="19"/>
    </row>
    <row r="34" spans="2:17" ht="10.5" customHeight="1" x14ac:dyDescent="0.25">
      <c r="B34" s="180" t="s">
        <v>275</v>
      </c>
      <c r="C34" s="184"/>
      <c r="D34" s="184"/>
      <c r="E34" s="184"/>
      <c r="F34" s="184"/>
      <c r="G34" s="184"/>
      <c r="H34" s="184"/>
      <c r="I34" s="184"/>
      <c r="J34" s="184"/>
      <c r="K34" s="184"/>
      <c r="L34" s="242"/>
      <c r="Q34" s="19"/>
    </row>
    <row r="35" spans="2:17" ht="10.5" customHeight="1" x14ac:dyDescent="0.25">
      <c r="B35" s="180" t="s">
        <v>480</v>
      </c>
      <c r="C35" s="184"/>
      <c r="D35" s="184"/>
      <c r="E35" s="184"/>
      <c r="F35" s="184"/>
      <c r="G35" s="184"/>
      <c r="H35" s="184"/>
      <c r="I35" s="184"/>
      <c r="J35" s="184"/>
      <c r="K35" s="184"/>
      <c r="L35" s="242"/>
      <c r="Q35" s="19"/>
    </row>
    <row r="36" spans="2:17" ht="10.5" customHeight="1" x14ac:dyDescent="0.25">
      <c r="B36" s="180" t="s">
        <v>513</v>
      </c>
      <c r="C36" s="184"/>
      <c r="D36" s="184"/>
      <c r="E36" s="184"/>
      <c r="F36" s="184"/>
      <c r="G36" s="184"/>
      <c r="H36" s="184"/>
      <c r="I36" s="184"/>
      <c r="J36" s="184"/>
      <c r="K36" s="184"/>
      <c r="L36" s="242"/>
    </row>
    <row r="37" spans="2:17" ht="10.5" customHeight="1" x14ac:dyDescent="0.25">
      <c r="B37" s="180" t="s">
        <v>487</v>
      </c>
      <c r="C37" s="184"/>
      <c r="D37" s="184"/>
      <c r="E37" s="184"/>
      <c r="F37" s="184"/>
      <c r="G37" s="184"/>
      <c r="H37" s="184"/>
      <c r="I37" s="184"/>
      <c r="J37" s="184"/>
      <c r="K37" s="184"/>
      <c r="L37" s="242"/>
    </row>
    <row r="38" spans="2:17" ht="10.5" customHeight="1" x14ac:dyDescent="0.25">
      <c r="B38" s="183" t="s">
        <v>283</v>
      </c>
    </row>
  </sheetData>
  <mergeCells count="8">
    <mergeCell ref="R5:R6"/>
    <mergeCell ref="S5:S6"/>
    <mergeCell ref="M5:M6"/>
    <mergeCell ref="N5:N6"/>
    <mergeCell ref="B5:B6"/>
    <mergeCell ref="C5:C6"/>
    <mergeCell ref="O5:Q5"/>
    <mergeCell ref="D5:L5"/>
  </mergeCells>
  <phoneticPr fontId="2" type="noConversion"/>
  <hyperlinks>
    <hyperlink ref="S2" location="contenido!A1" display="volver al índice"/>
  </hyperlinks>
  <pageMargins left="0.39370078740157483" right="0.39370078740157483" top="0.78740157480314965" bottom="0.78740157480314965" header="0" footer="0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T48"/>
  <sheetViews>
    <sheetView showGridLines="0" topLeftCell="A13" zoomScaleNormal="100" workbookViewId="0">
      <selection activeCell="C42" sqref="C42"/>
    </sheetView>
  </sheetViews>
  <sheetFormatPr baseColWidth="10" defaultRowHeight="13.2" x14ac:dyDescent="0.25"/>
  <cols>
    <col min="1" max="1" width="1.6640625" customWidth="1"/>
    <col min="2" max="2" width="17.6640625" customWidth="1"/>
    <col min="3" max="5" width="13.6640625" customWidth="1"/>
    <col min="6" max="10" width="14.6640625" customWidth="1"/>
  </cols>
  <sheetData>
    <row r="2" spans="2:11" x14ac:dyDescent="0.25">
      <c r="B2" s="24" t="s">
        <v>444</v>
      </c>
      <c r="J2" s="441" t="s">
        <v>256</v>
      </c>
    </row>
    <row r="3" spans="2:11" x14ac:dyDescent="0.25">
      <c r="B3" s="23" t="s">
        <v>379</v>
      </c>
    </row>
    <row r="5" spans="2:11" ht="23.1" customHeight="1" x14ac:dyDescent="0.25">
      <c r="B5" s="609" t="s">
        <v>272</v>
      </c>
      <c r="C5" s="581" t="s">
        <v>294</v>
      </c>
      <c r="D5" s="582"/>
      <c r="E5" s="583"/>
      <c r="F5" s="584" t="s">
        <v>295</v>
      </c>
      <c r="G5" s="582"/>
      <c r="H5" s="582"/>
      <c r="I5" s="582"/>
      <c r="J5" s="585"/>
    </row>
    <row r="6" spans="2:11" ht="23.1" customHeight="1" x14ac:dyDescent="0.25">
      <c r="B6" s="610"/>
      <c r="C6" s="602" t="s">
        <v>460</v>
      </c>
      <c r="D6" s="603"/>
      <c r="E6" s="604"/>
      <c r="F6" s="605" t="s">
        <v>460</v>
      </c>
      <c r="G6" s="603"/>
      <c r="H6" s="603"/>
      <c r="I6" s="603" t="s">
        <v>488</v>
      </c>
      <c r="J6" s="607" t="s">
        <v>84</v>
      </c>
    </row>
    <row r="7" spans="2:11" ht="30" customHeight="1" x14ac:dyDescent="0.25">
      <c r="B7" s="610"/>
      <c r="C7" s="171" t="s">
        <v>92</v>
      </c>
      <c r="D7" s="447" t="s">
        <v>461</v>
      </c>
      <c r="E7" s="108" t="s">
        <v>84</v>
      </c>
      <c r="F7" s="170" t="s">
        <v>92</v>
      </c>
      <c r="G7" s="447" t="s">
        <v>461</v>
      </c>
      <c r="H7" s="104" t="s">
        <v>84</v>
      </c>
      <c r="I7" s="606"/>
      <c r="J7" s="608"/>
    </row>
    <row r="8" spans="2:11" ht="9.9" customHeight="1" x14ac:dyDescent="0.25">
      <c r="B8" s="143"/>
      <c r="C8" s="142"/>
      <c r="D8" s="142"/>
      <c r="E8" s="142"/>
      <c r="F8" s="142"/>
      <c r="G8" s="142"/>
      <c r="H8" s="142"/>
      <c r="I8" s="143"/>
      <c r="J8" s="143"/>
    </row>
    <row r="9" spans="2:11" ht="18" customHeight="1" x14ac:dyDescent="0.25">
      <c r="B9" s="91">
        <v>2000</v>
      </c>
      <c r="C9" s="316">
        <v>118151</v>
      </c>
      <c r="D9" s="126">
        <v>32811</v>
      </c>
      <c r="E9" s="114">
        <v>150960</v>
      </c>
      <c r="F9" s="126">
        <v>5255001</v>
      </c>
      <c r="G9" s="126">
        <v>2285379</v>
      </c>
      <c r="H9" s="113">
        <v>7539670</v>
      </c>
      <c r="I9" s="126">
        <v>4089315</v>
      </c>
      <c r="J9" s="129">
        <v>11628985</v>
      </c>
      <c r="K9" s="19"/>
    </row>
    <row r="10" spans="2:11" ht="18" customHeight="1" x14ac:dyDescent="0.25">
      <c r="B10" s="110">
        <v>2001</v>
      </c>
      <c r="C10" s="307">
        <v>110207</v>
      </c>
      <c r="D10" s="127">
        <v>32739</v>
      </c>
      <c r="E10" s="116">
        <v>142951</v>
      </c>
      <c r="F10" s="127">
        <v>5095424</v>
      </c>
      <c r="G10" s="127">
        <v>2402386</v>
      </c>
      <c r="H10" s="115">
        <v>7497951</v>
      </c>
      <c r="I10" s="127">
        <v>4576031</v>
      </c>
      <c r="J10" s="131">
        <v>12073982</v>
      </c>
      <c r="K10" s="19"/>
    </row>
    <row r="11" spans="2:11" ht="18" customHeight="1" x14ac:dyDescent="0.25">
      <c r="B11" s="92">
        <v>2002</v>
      </c>
      <c r="C11" s="306">
        <v>113899</v>
      </c>
      <c r="D11" s="128">
        <v>30501</v>
      </c>
      <c r="E11" s="118">
        <v>144400</v>
      </c>
      <c r="F11" s="128">
        <v>5109483</v>
      </c>
      <c r="G11" s="128">
        <v>2407029</v>
      </c>
      <c r="H11" s="117">
        <v>7516512</v>
      </c>
      <c r="I11" s="128">
        <v>4238662</v>
      </c>
      <c r="J11" s="133">
        <v>11755174</v>
      </c>
    </row>
    <row r="12" spans="2:11" ht="18" customHeight="1" x14ac:dyDescent="0.25">
      <c r="B12" s="110">
        <v>2003</v>
      </c>
      <c r="C12" s="307">
        <v>115791</v>
      </c>
      <c r="D12" s="127">
        <v>35216</v>
      </c>
      <c r="E12" s="116">
        <v>151007</v>
      </c>
      <c r="F12" s="127">
        <v>5266385</v>
      </c>
      <c r="G12" s="127">
        <v>3035099</v>
      </c>
      <c r="H12" s="115">
        <v>8301484</v>
      </c>
      <c r="I12" s="127">
        <v>4322439</v>
      </c>
      <c r="J12" s="131">
        <v>12623923</v>
      </c>
    </row>
    <row r="13" spans="2:11" ht="18" customHeight="1" x14ac:dyDescent="0.25">
      <c r="B13" s="92">
        <v>2004</v>
      </c>
      <c r="C13" s="306">
        <v>127891</v>
      </c>
      <c r="D13" s="128">
        <v>42800</v>
      </c>
      <c r="E13" s="118">
        <v>170457</v>
      </c>
      <c r="F13" s="128">
        <v>6258355</v>
      </c>
      <c r="G13" s="128">
        <v>4235676</v>
      </c>
      <c r="H13" s="117">
        <v>10578203</v>
      </c>
      <c r="I13" s="128">
        <v>4640056</v>
      </c>
      <c r="J13" s="133">
        <v>15218259</v>
      </c>
    </row>
    <row r="14" spans="2:11" ht="18" customHeight="1" x14ac:dyDescent="0.25">
      <c r="B14" s="110">
        <v>2005</v>
      </c>
      <c r="C14" s="307">
        <v>132930</v>
      </c>
      <c r="D14" s="127">
        <v>41422</v>
      </c>
      <c r="E14" s="116">
        <v>166161</v>
      </c>
      <c r="F14" s="127">
        <v>6188578</v>
      </c>
      <c r="G14" s="127">
        <v>4201811</v>
      </c>
      <c r="H14" s="115">
        <v>10195346</v>
      </c>
      <c r="I14" s="127">
        <v>4373276</v>
      </c>
      <c r="J14" s="131">
        <v>14568622</v>
      </c>
    </row>
    <row r="15" spans="2:11" ht="18" customHeight="1" x14ac:dyDescent="0.25">
      <c r="B15" s="92">
        <v>2006</v>
      </c>
      <c r="C15" s="306">
        <v>139443</v>
      </c>
      <c r="D15" s="128">
        <v>52182</v>
      </c>
      <c r="E15" s="118">
        <v>183793</v>
      </c>
      <c r="F15" s="128">
        <v>6756278</v>
      </c>
      <c r="G15" s="128">
        <v>5616883</v>
      </c>
      <c r="H15" s="117">
        <v>12277496</v>
      </c>
      <c r="I15" s="128">
        <v>4514150</v>
      </c>
      <c r="J15" s="133">
        <v>16791646</v>
      </c>
    </row>
    <row r="16" spans="2:11" ht="18" customHeight="1" x14ac:dyDescent="0.25">
      <c r="B16" s="110">
        <v>2007</v>
      </c>
      <c r="C16" s="307">
        <v>145307</v>
      </c>
      <c r="D16" s="127">
        <v>61987</v>
      </c>
      <c r="E16" s="116">
        <v>201673</v>
      </c>
      <c r="F16" s="127">
        <v>7544104</v>
      </c>
      <c r="G16" s="127">
        <v>6557542</v>
      </c>
      <c r="H16" s="115">
        <v>13966693</v>
      </c>
      <c r="I16" s="127">
        <v>4875202</v>
      </c>
      <c r="J16" s="131">
        <v>18841895</v>
      </c>
    </row>
    <row r="17" spans="2:20" ht="18" customHeight="1" x14ac:dyDescent="0.25">
      <c r="B17" s="92">
        <v>2008</v>
      </c>
      <c r="C17" s="306">
        <v>134007</v>
      </c>
      <c r="D17" s="128">
        <v>68715</v>
      </c>
      <c r="E17" s="118">
        <v>190830</v>
      </c>
      <c r="F17" s="128">
        <v>6972506</v>
      </c>
      <c r="G17" s="128">
        <v>7396481</v>
      </c>
      <c r="H17" s="117">
        <v>13847392</v>
      </c>
      <c r="I17" s="128">
        <v>5973573</v>
      </c>
      <c r="J17" s="133">
        <v>19820965</v>
      </c>
      <c r="K17" s="19"/>
    </row>
    <row r="18" spans="2:20" ht="18" customHeight="1" x14ac:dyDescent="0.25">
      <c r="B18" s="110" t="s">
        <v>485</v>
      </c>
      <c r="C18" s="307">
        <v>130867</v>
      </c>
      <c r="D18" s="127">
        <v>68159</v>
      </c>
      <c r="E18" s="116">
        <v>199026</v>
      </c>
      <c r="F18" s="127">
        <v>6873361</v>
      </c>
      <c r="G18" s="127">
        <v>7700217</v>
      </c>
      <c r="H18" s="115">
        <v>14573578</v>
      </c>
      <c r="I18" s="127">
        <v>4749157</v>
      </c>
      <c r="J18" s="308">
        <v>19322735</v>
      </c>
      <c r="K18" s="19"/>
    </row>
    <row r="19" spans="2:20" ht="18" customHeight="1" x14ac:dyDescent="0.25">
      <c r="B19" s="92" t="s">
        <v>486</v>
      </c>
      <c r="C19" s="306">
        <v>138666</v>
      </c>
      <c r="D19" s="128">
        <v>74248</v>
      </c>
      <c r="E19" s="118">
        <v>212914</v>
      </c>
      <c r="F19" s="128">
        <v>7507385</v>
      </c>
      <c r="G19" s="128">
        <v>8749720</v>
      </c>
      <c r="H19" s="128">
        <v>16257105</v>
      </c>
      <c r="I19" s="128">
        <v>5519137</v>
      </c>
      <c r="J19" s="133">
        <v>21776242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</row>
    <row r="20" spans="2:20" ht="18" customHeight="1" x14ac:dyDescent="0.25">
      <c r="B20" s="293" t="s">
        <v>1</v>
      </c>
      <c r="C20" s="307">
        <v>12463</v>
      </c>
      <c r="D20" s="127">
        <v>5085</v>
      </c>
      <c r="E20" s="116">
        <v>17548</v>
      </c>
      <c r="F20" s="127">
        <v>644219</v>
      </c>
      <c r="G20" s="127">
        <v>571484</v>
      </c>
      <c r="H20" s="115">
        <v>1215703</v>
      </c>
      <c r="I20" s="127">
        <v>435654</v>
      </c>
      <c r="J20" s="308">
        <v>1651357</v>
      </c>
      <c r="K20" s="19"/>
    </row>
    <row r="21" spans="2:20" ht="18" customHeight="1" x14ac:dyDescent="0.25">
      <c r="B21" s="294" t="s">
        <v>2</v>
      </c>
      <c r="C21" s="306">
        <v>11735</v>
      </c>
      <c r="D21" s="128">
        <v>6279</v>
      </c>
      <c r="E21" s="118">
        <v>18014</v>
      </c>
      <c r="F21" s="128">
        <v>603447</v>
      </c>
      <c r="G21" s="128">
        <v>737818</v>
      </c>
      <c r="H21" s="117">
        <v>1341265</v>
      </c>
      <c r="I21" s="128">
        <v>376619</v>
      </c>
      <c r="J21" s="133">
        <v>1717884</v>
      </c>
      <c r="K21" s="19"/>
    </row>
    <row r="22" spans="2:20" ht="18" customHeight="1" x14ac:dyDescent="0.25">
      <c r="B22" s="293" t="s">
        <v>3</v>
      </c>
      <c r="C22" s="307">
        <v>12070</v>
      </c>
      <c r="D22" s="127">
        <v>7567</v>
      </c>
      <c r="E22" s="116">
        <v>19637</v>
      </c>
      <c r="F22" s="127">
        <v>634082</v>
      </c>
      <c r="G22" s="127">
        <v>909453</v>
      </c>
      <c r="H22" s="115">
        <v>1543535</v>
      </c>
      <c r="I22" s="127">
        <v>431096</v>
      </c>
      <c r="J22" s="308">
        <v>1974631</v>
      </c>
      <c r="K22" s="19"/>
    </row>
    <row r="23" spans="2:20" ht="18" customHeight="1" x14ac:dyDescent="0.25">
      <c r="B23" s="294" t="s">
        <v>4</v>
      </c>
      <c r="C23" s="306">
        <v>11723</v>
      </c>
      <c r="D23" s="128">
        <v>5551</v>
      </c>
      <c r="E23" s="118">
        <v>17274</v>
      </c>
      <c r="F23" s="128">
        <v>642595</v>
      </c>
      <c r="G23" s="128">
        <v>651667</v>
      </c>
      <c r="H23" s="117">
        <v>1294262</v>
      </c>
      <c r="I23" s="128">
        <v>430595</v>
      </c>
      <c r="J23" s="133">
        <v>1724857</v>
      </c>
      <c r="K23" s="19"/>
    </row>
    <row r="24" spans="2:20" ht="18" customHeight="1" x14ac:dyDescent="0.25">
      <c r="B24" s="293" t="s">
        <v>5</v>
      </c>
      <c r="C24" s="307">
        <v>11056</v>
      </c>
      <c r="D24" s="127">
        <v>5615</v>
      </c>
      <c r="E24" s="116">
        <v>16671</v>
      </c>
      <c r="F24" s="127">
        <v>608483</v>
      </c>
      <c r="G24" s="127">
        <v>659778</v>
      </c>
      <c r="H24" s="115">
        <v>1268261</v>
      </c>
      <c r="I24" s="127">
        <v>465708</v>
      </c>
      <c r="J24" s="308">
        <v>1733969</v>
      </c>
      <c r="K24" s="19"/>
    </row>
    <row r="25" spans="2:20" ht="18" customHeight="1" x14ac:dyDescent="0.25">
      <c r="B25" s="294" t="s">
        <v>6</v>
      </c>
      <c r="C25" s="306">
        <v>9009</v>
      </c>
      <c r="D25" s="128">
        <v>5015</v>
      </c>
      <c r="E25" s="118">
        <v>14024</v>
      </c>
      <c r="F25" s="128">
        <v>498267</v>
      </c>
      <c r="G25" s="128">
        <v>572972</v>
      </c>
      <c r="H25" s="117">
        <v>1071239</v>
      </c>
      <c r="I25" s="128">
        <v>404138</v>
      </c>
      <c r="J25" s="133">
        <v>1475377</v>
      </c>
      <c r="K25" s="19"/>
    </row>
    <row r="26" spans="2:20" ht="18" customHeight="1" x14ac:dyDescent="0.25">
      <c r="B26" s="468" t="s">
        <v>166</v>
      </c>
      <c r="C26" s="476">
        <v>11909</v>
      </c>
      <c r="D26" s="477">
        <v>6944</v>
      </c>
      <c r="E26" s="478">
        <v>18853</v>
      </c>
      <c r="F26" s="477">
        <v>661426</v>
      </c>
      <c r="G26" s="477">
        <v>773023</v>
      </c>
      <c r="H26" s="470">
        <v>1434449</v>
      </c>
      <c r="I26" s="477">
        <v>453758</v>
      </c>
      <c r="J26" s="475">
        <v>1888207</v>
      </c>
      <c r="K26" s="19"/>
    </row>
    <row r="27" spans="2:20" ht="18" customHeight="1" x14ac:dyDescent="0.25">
      <c r="B27" s="294" t="s">
        <v>167</v>
      </c>
      <c r="C27" s="306">
        <v>10908</v>
      </c>
      <c r="D27" s="128">
        <v>6117</v>
      </c>
      <c r="E27" s="118">
        <v>17025</v>
      </c>
      <c r="F27" s="128">
        <v>580752</v>
      </c>
      <c r="G27" s="128">
        <v>727482</v>
      </c>
      <c r="H27" s="117">
        <v>1308234</v>
      </c>
      <c r="I27" s="128">
        <v>439347</v>
      </c>
      <c r="J27" s="133">
        <v>1747581</v>
      </c>
      <c r="K27" s="19"/>
    </row>
    <row r="28" spans="2:20" ht="18" customHeight="1" x14ac:dyDescent="0.25">
      <c r="B28" s="468" t="s">
        <v>168</v>
      </c>
      <c r="C28" s="476">
        <v>11302</v>
      </c>
      <c r="D28" s="477">
        <v>5287</v>
      </c>
      <c r="E28" s="478">
        <v>16589</v>
      </c>
      <c r="F28" s="477">
        <v>612046</v>
      </c>
      <c r="G28" s="477">
        <v>630324</v>
      </c>
      <c r="H28" s="470">
        <v>1242370</v>
      </c>
      <c r="I28" s="477">
        <v>503218</v>
      </c>
      <c r="J28" s="475">
        <v>1745588</v>
      </c>
      <c r="K28" s="19"/>
    </row>
    <row r="29" spans="2:20" ht="18" customHeight="1" x14ac:dyDescent="0.25">
      <c r="B29" s="294" t="s">
        <v>169</v>
      </c>
      <c r="C29" s="306">
        <v>13017</v>
      </c>
      <c r="D29" s="128">
        <v>6747</v>
      </c>
      <c r="E29" s="118">
        <v>19764</v>
      </c>
      <c r="F29" s="128">
        <v>723302</v>
      </c>
      <c r="G29" s="128">
        <v>814105</v>
      </c>
      <c r="H29" s="117">
        <v>1537407</v>
      </c>
      <c r="I29" s="128">
        <v>511893</v>
      </c>
      <c r="J29" s="133">
        <v>2049300</v>
      </c>
      <c r="K29" s="19"/>
    </row>
    <row r="30" spans="2:20" ht="18" customHeight="1" x14ac:dyDescent="0.25">
      <c r="B30" s="468" t="s">
        <v>170</v>
      </c>
      <c r="C30" s="476">
        <v>11176</v>
      </c>
      <c r="D30" s="477">
        <v>7181</v>
      </c>
      <c r="E30" s="478">
        <v>18357</v>
      </c>
      <c r="F30" s="477">
        <v>624511</v>
      </c>
      <c r="G30" s="477">
        <v>872084</v>
      </c>
      <c r="H30" s="470">
        <v>1496595</v>
      </c>
      <c r="I30" s="477">
        <v>543237</v>
      </c>
      <c r="J30" s="475">
        <v>2039832</v>
      </c>
      <c r="K30" s="19"/>
    </row>
    <row r="31" spans="2:20" ht="18" customHeight="1" x14ac:dyDescent="0.25">
      <c r="B31" s="294" t="s">
        <v>171</v>
      </c>
      <c r="C31" s="306">
        <v>12298</v>
      </c>
      <c r="D31" s="128">
        <v>6860</v>
      </c>
      <c r="E31" s="118">
        <v>19158</v>
      </c>
      <c r="F31" s="128">
        <v>674255</v>
      </c>
      <c r="G31" s="128">
        <v>829530</v>
      </c>
      <c r="H31" s="117">
        <v>1503785</v>
      </c>
      <c r="I31" s="128">
        <v>523874</v>
      </c>
      <c r="J31" s="133">
        <v>2027659</v>
      </c>
      <c r="K31" s="19"/>
    </row>
    <row r="32" spans="2:20" ht="2.25" customHeight="1" x14ac:dyDescent="0.25">
      <c r="B32" s="453"/>
      <c r="C32" s="560"/>
      <c r="D32" s="561"/>
      <c r="E32" s="456"/>
      <c r="F32" s="561"/>
      <c r="G32" s="561"/>
      <c r="H32" s="554"/>
      <c r="I32" s="561"/>
      <c r="J32" s="559"/>
      <c r="K32" s="19"/>
    </row>
    <row r="33" spans="2:11" x14ac:dyDescent="0.25">
      <c r="C33" s="19"/>
      <c r="D33" s="19"/>
      <c r="E33" s="19"/>
      <c r="F33" s="19"/>
      <c r="G33" s="19"/>
      <c r="H33" s="19"/>
      <c r="I33" s="19"/>
      <c r="J33" s="19"/>
      <c r="K33" s="19"/>
    </row>
    <row r="34" spans="2:11" ht="10.5" customHeight="1" x14ac:dyDescent="0.25">
      <c r="B34" s="183" t="s">
        <v>260</v>
      </c>
      <c r="I34" s="19"/>
    </row>
    <row r="35" spans="2:11" ht="10.5" customHeight="1" x14ac:dyDescent="0.25">
      <c r="B35" s="180" t="s">
        <v>275</v>
      </c>
      <c r="I35" s="19"/>
    </row>
    <row r="36" spans="2:11" ht="10.5" customHeight="1" x14ac:dyDescent="0.25">
      <c r="B36" s="180" t="s">
        <v>480</v>
      </c>
      <c r="I36" s="19"/>
    </row>
    <row r="37" spans="2:11" ht="10.5" customHeight="1" x14ac:dyDescent="0.25">
      <c r="B37" s="180" t="s">
        <v>513</v>
      </c>
    </row>
    <row r="38" spans="2:11" ht="10.5" customHeight="1" x14ac:dyDescent="0.25">
      <c r="B38" s="180" t="s">
        <v>487</v>
      </c>
    </row>
    <row r="39" spans="2:11" ht="10.5" customHeight="1" x14ac:dyDescent="0.25">
      <c r="B39" s="183" t="s">
        <v>283</v>
      </c>
    </row>
    <row r="48" spans="2:11" x14ac:dyDescent="0.25">
      <c r="H48" s="19"/>
      <c r="I48" s="19"/>
    </row>
  </sheetData>
  <mergeCells count="7">
    <mergeCell ref="C6:E6"/>
    <mergeCell ref="F6:H6"/>
    <mergeCell ref="I6:I7"/>
    <mergeCell ref="J6:J7"/>
    <mergeCell ref="B5:B7"/>
    <mergeCell ref="C5:E5"/>
    <mergeCell ref="F5:J5"/>
  </mergeCells>
  <hyperlinks>
    <hyperlink ref="J2" location="contenido!A1" display="volver al índice"/>
  </hyperlinks>
  <pageMargins left="0.39370078740157483" right="0.39370078740157483" top="0.78740157480314965" bottom="0.78740157480314965" header="0" footer="0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37"/>
  <sheetViews>
    <sheetView showGridLines="0" zoomScale="90" zoomScaleNormal="90" workbookViewId="0">
      <selection activeCell="Q19" sqref="Q19"/>
    </sheetView>
  </sheetViews>
  <sheetFormatPr baseColWidth="10" defaultRowHeight="13.2" x14ac:dyDescent="0.25"/>
  <cols>
    <col min="1" max="1" width="1.6640625" customWidth="1"/>
  </cols>
  <sheetData>
    <row r="2" spans="2:16" ht="15.6" x14ac:dyDescent="0.25">
      <c r="B2" s="24" t="s">
        <v>380</v>
      </c>
      <c r="P2" s="441" t="s">
        <v>256</v>
      </c>
    </row>
    <row r="4" spans="2:16" ht="12.75" customHeight="1" x14ac:dyDescent="0.25"/>
    <row r="5" spans="2:16" ht="12.75" customHeight="1" x14ac:dyDescent="0.25"/>
    <row r="6" spans="2:16" ht="15" customHeight="1" x14ac:dyDescent="0.25"/>
    <row r="7" spans="2:16" ht="15" customHeight="1" x14ac:dyDescent="0.25"/>
    <row r="8" spans="2:16" ht="15" customHeight="1" x14ac:dyDescent="0.25"/>
    <row r="9" spans="2:16" ht="15" customHeight="1" x14ac:dyDescent="0.25"/>
    <row r="10" spans="2:16" ht="15" customHeight="1" x14ac:dyDescent="0.25"/>
    <row r="11" spans="2:16" ht="15" customHeight="1" x14ac:dyDescent="0.25"/>
    <row r="12" spans="2:16" ht="15" customHeight="1" x14ac:dyDescent="0.25"/>
    <row r="13" spans="2:16" ht="15" customHeight="1" x14ac:dyDescent="0.25"/>
    <row r="14" spans="2:16" ht="15" customHeight="1" x14ac:dyDescent="0.25"/>
    <row r="15" spans="2:16" ht="15" customHeight="1" x14ac:dyDescent="0.25"/>
    <row r="16" spans="2: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4" spans="2:2" ht="10.5" customHeight="1" x14ac:dyDescent="0.25">
      <c r="B34" s="183" t="s">
        <v>260</v>
      </c>
    </row>
    <row r="35" spans="2:2" ht="10.5" customHeight="1" x14ac:dyDescent="0.25">
      <c r="B35" s="180" t="s">
        <v>275</v>
      </c>
    </row>
    <row r="36" spans="2:2" ht="10.5" customHeight="1" x14ac:dyDescent="0.25">
      <c r="B36" s="180" t="s">
        <v>515</v>
      </c>
    </row>
    <row r="37" spans="2:2" ht="10.5" customHeight="1" x14ac:dyDescent="0.25">
      <c r="B37" s="183" t="s">
        <v>283</v>
      </c>
    </row>
  </sheetData>
  <hyperlinks>
    <hyperlink ref="P2" location="contenido!A1" display="volver al índice"/>
  </hyperlinks>
  <pageMargins left="0.39370078740157483" right="0.39370078740157483" top="0.78740157480314965" bottom="0.78740157480314965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D77"/>
  <sheetViews>
    <sheetView showGridLines="0" topLeftCell="A28" workbookViewId="0">
      <selection activeCell="D15" sqref="D15"/>
    </sheetView>
  </sheetViews>
  <sheetFormatPr baseColWidth="10" defaultColWidth="11.44140625" defaultRowHeight="13.2" x14ac:dyDescent="0.25"/>
  <cols>
    <col min="1" max="1" width="11.44140625" style="174"/>
    <col min="2" max="2" width="22.5546875" style="434" customWidth="1"/>
    <col min="3" max="3" width="100.6640625" style="433" customWidth="1"/>
    <col min="4" max="4" width="11.44140625" style="436"/>
    <col min="5" max="16384" width="11.44140625" style="174"/>
  </cols>
  <sheetData>
    <row r="2" spans="2:4" x14ac:dyDescent="0.25">
      <c r="C2" s="448" t="s">
        <v>439</v>
      </c>
    </row>
    <row r="3" spans="2:4" x14ac:dyDescent="0.25">
      <c r="C3" s="439"/>
    </row>
    <row r="4" spans="2:4" x14ac:dyDescent="0.25">
      <c r="B4" s="174"/>
      <c r="C4" s="439"/>
    </row>
    <row r="5" spans="2:4" x14ac:dyDescent="0.25">
      <c r="B5" s="435" t="s">
        <v>440</v>
      </c>
      <c r="D5" s="174"/>
    </row>
    <row r="6" spans="2:4" x14ac:dyDescent="0.25">
      <c r="B6" s="435"/>
      <c r="D6" s="438"/>
    </row>
    <row r="7" spans="2:4" x14ac:dyDescent="0.25">
      <c r="B7" s="435"/>
      <c r="D7" s="438" t="s">
        <v>369</v>
      </c>
    </row>
    <row r="8" spans="2:4" ht="24.9" customHeight="1" x14ac:dyDescent="0.25">
      <c r="B8" s="435" t="s">
        <v>370</v>
      </c>
    </row>
    <row r="9" spans="2:4" ht="24.9" customHeight="1" x14ac:dyDescent="0.25">
      <c r="B9" s="435"/>
      <c r="C9" s="437" t="s">
        <v>516</v>
      </c>
      <c r="D9" s="436">
        <v>1</v>
      </c>
    </row>
    <row r="10" spans="2:4" ht="24.9" customHeight="1" x14ac:dyDescent="0.25">
      <c r="B10" s="435"/>
      <c r="C10" s="437" t="s">
        <v>524</v>
      </c>
      <c r="D10" s="436">
        <v>2</v>
      </c>
    </row>
    <row r="11" spans="2:4" ht="24.9" customHeight="1" x14ac:dyDescent="0.25">
      <c r="B11" s="435"/>
      <c r="C11" s="437" t="s">
        <v>258</v>
      </c>
      <c r="D11" s="436">
        <v>3</v>
      </c>
    </row>
    <row r="12" spans="2:4" ht="24.9" customHeight="1" x14ac:dyDescent="0.25">
      <c r="B12" s="435"/>
      <c r="C12" s="437" t="s">
        <v>376</v>
      </c>
      <c r="D12" s="436">
        <v>4</v>
      </c>
    </row>
    <row r="13" spans="2:4" ht="24.9" customHeight="1" x14ac:dyDescent="0.25">
      <c r="B13" s="435"/>
      <c r="C13" s="437" t="s">
        <v>468</v>
      </c>
      <c r="D13" s="436">
        <v>5</v>
      </c>
    </row>
    <row r="14" spans="2:4" ht="24.9" customHeight="1" x14ac:dyDescent="0.25">
      <c r="B14" s="435"/>
      <c r="C14" s="437" t="s">
        <v>394</v>
      </c>
      <c r="D14" s="436">
        <v>6</v>
      </c>
    </row>
    <row r="15" spans="2:4" ht="24.9" customHeight="1" x14ac:dyDescent="0.25">
      <c r="B15" s="435"/>
      <c r="C15" s="437" t="s">
        <v>395</v>
      </c>
      <c r="D15" s="436">
        <v>7</v>
      </c>
    </row>
    <row r="16" spans="2:4" ht="24.9" customHeight="1" x14ac:dyDescent="0.25">
      <c r="B16" s="435"/>
      <c r="C16" s="437" t="s">
        <v>469</v>
      </c>
      <c r="D16" s="436">
        <v>8</v>
      </c>
    </row>
    <row r="17" spans="2:4" ht="24.9" customHeight="1" x14ac:dyDescent="0.25">
      <c r="B17" s="435" t="s">
        <v>371</v>
      </c>
    </row>
    <row r="18" spans="2:4" ht="24.9" customHeight="1" x14ac:dyDescent="0.25">
      <c r="B18" s="435"/>
      <c r="C18" s="437" t="s">
        <v>267</v>
      </c>
      <c r="D18" s="436">
        <v>9</v>
      </c>
    </row>
    <row r="19" spans="2:4" ht="24.9" customHeight="1" x14ac:dyDescent="0.25">
      <c r="B19" s="435"/>
      <c r="C19" s="437" t="s">
        <v>525</v>
      </c>
      <c r="D19" s="436">
        <v>10</v>
      </c>
    </row>
    <row r="20" spans="2:4" ht="24.9" customHeight="1" x14ac:dyDescent="0.25">
      <c r="B20" s="435"/>
      <c r="C20" s="437" t="s">
        <v>396</v>
      </c>
      <c r="D20" s="436">
        <v>11</v>
      </c>
    </row>
    <row r="21" spans="2:4" ht="24.9" customHeight="1" x14ac:dyDescent="0.25">
      <c r="B21" s="435" t="s">
        <v>372</v>
      </c>
    </row>
    <row r="22" spans="2:4" ht="24.9" customHeight="1" x14ac:dyDescent="0.25">
      <c r="B22" s="435"/>
      <c r="C22" s="437" t="s">
        <v>441</v>
      </c>
      <c r="D22" s="436">
        <v>12</v>
      </c>
    </row>
    <row r="23" spans="2:4" ht="24.9" customHeight="1" x14ac:dyDescent="0.25">
      <c r="B23" s="435"/>
      <c r="C23" s="437" t="s">
        <v>397</v>
      </c>
      <c r="D23" s="436">
        <v>13</v>
      </c>
    </row>
    <row r="24" spans="2:4" ht="24.9" customHeight="1" x14ac:dyDescent="0.25">
      <c r="B24" s="435"/>
      <c r="C24" s="437" t="s">
        <v>442</v>
      </c>
      <c r="D24" s="436">
        <v>14</v>
      </c>
    </row>
    <row r="25" spans="2:4" ht="24.9" customHeight="1" x14ac:dyDescent="0.25">
      <c r="B25" s="435"/>
      <c r="C25" s="437" t="s">
        <v>443</v>
      </c>
      <c r="D25" s="436">
        <v>15</v>
      </c>
    </row>
    <row r="26" spans="2:4" ht="24.9" customHeight="1" x14ac:dyDescent="0.25">
      <c r="B26" s="435"/>
      <c r="C26" s="437" t="s">
        <v>398</v>
      </c>
      <c r="D26" s="436">
        <v>16</v>
      </c>
    </row>
    <row r="27" spans="2:4" ht="24.9" customHeight="1" x14ac:dyDescent="0.25">
      <c r="B27" s="435"/>
      <c r="C27" s="437" t="s">
        <v>470</v>
      </c>
      <c r="D27" s="436">
        <v>17</v>
      </c>
    </row>
    <row r="28" spans="2:4" ht="24.9" customHeight="1" x14ac:dyDescent="0.25">
      <c r="B28" s="435"/>
      <c r="C28" s="437" t="s">
        <v>435</v>
      </c>
      <c r="D28" s="436">
        <v>18</v>
      </c>
    </row>
    <row r="29" spans="2:4" ht="24.9" customHeight="1" x14ac:dyDescent="0.25">
      <c r="B29" s="435"/>
      <c r="C29" s="437" t="s">
        <v>436</v>
      </c>
      <c r="D29" s="436">
        <v>19</v>
      </c>
    </row>
    <row r="30" spans="2:4" ht="24.9" customHeight="1" x14ac:dyDescent="0.25">
      <c r="B30" s="435"/>
      <c r="C30" s="437" t="s">
        <v>437</v>
      </c>
      <c r="D30" s="436">
        <v>20</v>
      </c>
    </row>
    <row r="31" spans="2:4" ht="24.9" customHeight="1" x14ac:dyDescent="0.25">
      <c r="B31" s="435"/>
      <c r="C31" s="437" t="s">
        <v>438</v>
      </c>
      <c r="D31" s="436">
        <v>21</v>
      </c>
    </row>
    <row r="32" spans="2:4" ht="24.9" customHeight="1" x14ac:dyDescent="0.25">
      <c r="B32" s="435" t="s">
        <v>373</v>
      </c>
    </row>
    <row r="33" spans="2:4" ht="24.9" customHeight="1" x14ac:dyDescent="0.25">
      <c r="B33" s="435"/>
      <c r="C33" s="437" t="s">
        <v>399</v>
      </c>
      <c r="D33" s="436">
        <v>22</v>
      </c>
    </row>
    <row r="34" spans="2:4" ht="24.9" customHeight="1" x14ac:dyDescent="0.25">
      <c r="B34" s="435"/>
      <c r="C34" s="437" t="s">
        <v>400</v>
      </c>
      <c r="D34" s="436">
        <v>23</v>
      </c>
    </row>
    <row r="35" spans="2:4" ht="24.9" customHeight="1" x14ac:dyDescent="0.25">
      <c r="B35" s="435"/>
      <c r="C35" s="437" t="s">
        <v>401</v>
      </c>
      <c r="D35" s="436">
        <v>24</v>
      </c>
    </row>
    <row r="36" spans="2:4" ht="24.9" customHeight="1" x14ac:dyDescent="0.25">
      <c r="B36" s="435"/>
      <c r="C36" s="437" t="s">
        <v>402</v>
      </c>
      <c r="D36" s="436">
        <v>25</v>
      </c>
    </row>
    <row r="37" spans="2:4" ht="24.9" customHeight="1" x14ac:dyDescent="0.25">
      <c r="B37" s="435"/>
      <c r="C37" s="437" t="s">
        <v>403</v>
      </c>
      <c r="D37" s="436">
        <v>26</v>
      </c>
    </row>
    <row r="38" spans="2:4" ht="24.9" customHeight="1" x14ac:dyDescent="0.25">
      <c r="B38" s="435"/>
      <c r="C38" s="437" t="s">
        <v>404</v>
      </c>
      <c r="D38" s="436">
        <v>27</v>
      </c>
    </row>
    <row r="39" spans="2:4" ht="24.9" customHeight="1" x14ac:dyDescent="0.25">
      <c r="B39" s="435"/>
      <c r="C39" s="437" t="s">
        <v>405</v>
      </c>
      <c r="D39" s="436">
        <v>28</v>
      </c>
    </row>
    <row r="40" spans="2:4" ht="24.9" customHeight="1" x14ac:dyDescent="0.25">
      <c r="B40" s="435"/>
      <c r="C40" s="437" t="s">
        <v>406</v>
      </c>
      <c r="D40" s="436">
        <v>29</v>
      </c>
    </row>
    <row r="41" spans="2:4" ht="24.9" customHeight="1" x14ac:dyDescent="0.25">
      <c r="B41" s="435"/>
      <c r="C41" s="437" t="s">
        <v>407</v>
      </c>
      <c r="D41" s="436">
        <v>30</v>
      </c>
    </row>
    <row r="42" spans="2:4" ht="24.9" customHeight="1" x14ac:dyDescent="0.25">
      <c r="B42" s="435"/>
      <c r="C42" s="437" t="s">
        <v>408</v>
      </c>
      <c r="D42" s="436">
        <v>31</v>
      </c>
    </row>
    <row r="43" spans="2:4" ht="24.9" customHeight="1" x14ac:dyDescent="0.25">
      <c r="B43" s="435" t="s">
        <v>374</v>
      </c>
    </row>
    <row r="44" spans="2:4" ht="24.9" customHeight="1" x14ac:dyDescent="0.25">
      <c r="B44" s="435"/>
      <c r="C44" s="437" t="s">
        <v>409</v>
      </c>
      <c r="D44" s="436">
        <v>32</v>
      </c>
    </row>
    <row r="45" spans="2:4" ht="24.9" customHeight="1" x14ac:dyDescent="0.25">
      <c r="B45" s="435"/>
      <c r="C45" s="437" t="s">
        <v>410</v>
      </c>
      <c r="D45" s="436">
        <v>33</v>
      </c>
    </row>
    <row r="46" spans="2:4" ht="24.9" customHeight="1" x14ac:dyDescent="0.25">
      <c r="B46" s="435"/>
      <c r="C46" s="437" t="s">
        <v>411</v>
      </c>
      <c r="D46" s="436">
        <v>34</v>
      </c>
    </row>
    <row r="47" spans="2:4" ht="24.9" customHeight="1" x14ac:dyDescent="0.25">
      <c r="B47" s="435"/>
      <c r="C47" s="437" t="s">
        <v>387</v>
      </c>
      <c r="D47" s="436">
        <v>35</v>
      </c>
    </row>
    <row r="48" spans="2:4" ht="24.9" customHeight="1" x14ac:dyDescent="0.25">
      <c r="B48" s="435"/>
      <c r="C48" s="437" t="s">
        <v>412</v>
      </c>
      <c r="D48" s="436">
        <v>36</v>
      </c>
    </row>
    <row r="49" spans="2:4" ht="24.9" customHeight="1" x14ac:dyDescent="0.25">
      <c r="B49" s="435"/>
      <c r="C49" s="437" t="s">
        <v>413</v>
      </c>
      <c r="D49" s="436">
        <v>37</v>
      </c>
    </row>
    <row r="50" spans="2:4" ht="24.9" customHeight="1" x14ac:dyDescent="0.25">
      <c r="B50" s="435"/>
      <c r="C50" s="437" t="s">
        <v>414</v>
      </c>
      <c r="D50" s="436">
        <v>38</v>
      </c>
    </row>
    <row r="51" spans="2:4" ht="24.9" customHeight="1" x14ac:dyDescent="0.25">
      <c r="B51" s="435"/>
      <c r="C51" s="437" t="s">
        <v>415</v>
      </c>
      <c r="D51" s="436">
        <v>39</v>
      </c>
    </row>
    <row r="52" spans="2:4" ht="24.9" customHeight="1" x14ac:dyDescent="0.25">
      <c r="B52" s="435"/>
      <c r="C52" s="437" t="s">
        <v>416</v>
      </c>
      <c r="D52" s="436">
        <v>40</v>
      </c>
    </row>
    <row r="53" spans="2:4" ht="24.9" customHeight="1" x14ac:dyDescent="0.25">
      <c r="B53" s="435"/>
      <c r="C53" s="437" t="s">
        <v>417</v>
      </c>
      <c r="D53" s="436">
        <v>41</v>
      </c>
    </row>
    <row r="54" spans="2:4" ht="24.9" customHeight="1" x14ac:dyDescent="0.25">
      <c r="B54" s="435"/>
      <c r="C54" s="437" t="s">
        <v>418</v>
      </c>
      <c r="D54" s="436">
        <v>42</v>
      </c>
    </row>
    <row r="55" spans="2:4" ht="24.9" customHeight="1" x14ac:dyDescent="0.25">
      <c r="B55" s="435"/>
      <c r="C55" s="437" t="s">
        <v>419</v>
      </c>
      <c r="D55" s="436">
        <v>43</v>
      </c>
    </row>
    <row r="56" spans="2:4" ht="24.9" customHeight="1" x14ac:dyDescent="0.25">
      <c r="B56" s="435"/>
      <c r="C56" s="437" t="s">
        <v>420</v>
      </c>
      <c r="D56" s="436">
        <v>44</v>
      </c>
    </row>
    <row r="57" spans="2:4" ht="24.9" customHeight="1" x14ac:dyDescent="0.25">
      <c r="B57" s="435"/>
      <c r="C57" s="437" t="s">
        <v>421</v>
      </c>
      <c r="D57" s="436">
        <v>45</v>
      </c>
    </row>
    <row r="58" spans="2:4" ht="24.9" customHeight="1" x14ac:dyDescent="0.25">
      <c r="B58" s="435"/>
      <c r="C58" s="437" t="s">
        <v>422</v>
      </c>
      <c r="D58" s="436">
        <v>46</v>
      </c>
    </row>
    <row r="59" spans="2:4" ht="24.9" customHeight="1" x14ac:dyDescent="0.25">
      <c r="B59" s="435"/>
      <c r="C59" s="437" t="s">
        <v>423</v>
      </c>
      <c r="D59" s="436">
        <v>47</v>
      </c>
    </row>
    <row r="60" spans="2:4" ht="24.9" customHeight="1" x14ac:dyDescent="0.25">
      <c r="B60" s="435"/>
      <c r="C60" s="437" t="s">
        <v>424</v>
      </c>
      <c r="D60" s="436">
        <v>48</v>
      </c>
    </row>
    <row r="61" spans="2:4" ht="24.9" customHeight="1" x14ac:dyDescent="0.25">
      <c r="B61" s="435"/>
      <c r="C61" s="437" t="s">
        <v>425</v>
      </c>
      <c r="D61" s="436">
        <v>49</v>
      </c>
    </row>
    <row r="62" spans="2:4" ht="24.9" customHeight="1" x14ac:dyDescent="0.25">
      <c r="B62" s="435"/>
      <c r="C62" s="437" t="s">
        <v>426</v>
      </c>
      <c r="D62" s="436">
        <v>50</v>
      </c>
    </row>
    <row r="63" spans="2:4" ht="24.9" customHeight="1" x14ac:dyDescent="0.25">
      <c r="B63" s="435"/>
      <c r="C63" s="437" t="s">
        <v>427</v>
      </c>
      <c r="D63" s="436">
        <v>51</v>
      </c>
    </row>
    <row r="64" spans="2:4" ht="24.9" customHeight="1" x14ac:dyDescent="0.25">
      <c r="B64" s="435"/>
      <c r="C64" s="437" t="s">
        <v>428</v>
      </c>
      <c r="D64" s="436">
        <v>52</v>
      </c>
    </row>
    <row r="65" spans="2:4" ht="24.9" customHeight="1" x14ac:dyDescent="0.25">
      <c r="B65" s="435"/>
      <c r="C65" s="437" t="s">
        <v>429</v>
      </c>
      <c r="D65" s="436">
        <v>53</v>
      </c>
    </row>
    <row r="66" spans="2:4" ht="24.9" customHeight="1" x14ac:dyDescent="0.25">
      <c r="B66" s="435"/>
      <c r="C66" s="437" t="s">
        <v>331</v>
      </c>
      <c r="D66" s="436">
        <v>54</v>
      </c>
    </row>
    <row r="67" spans="2:4" ht="24.9" customHeight="1" x14ac:dyDescent="0.25">
      <c r="B67" s="435"/>
      <c r="C67" s="437" t="s">
        <v>471</v>
      </c>
      <c r="D67" s="436">
        <v>55</v>
      </c>
    </row>
    <row r="68" spans="2:4" ht="24.9" customHeight="1" x14ac:dyDescent="0.25">
      <c r="B68" s="435" t="s">
        <v>375</v>
      </c>
    </row>
    <row r="69" spans="2:4" ht="24.9" customHeight="1" x14ac:dyDescent="0.25">
      <c r="B69" s="435"/>
      <c r="C69" s="437" t="s">
        <v>430</v>
      </c>
      <c r="D69" s="436">
        <v>56</v>
      </c>
    </row>
    <row r="70" spans="2:4" ht="24.9" customHeight="1" x14ac:dyDescent="0.25">
      <c r="B70" s="435"/>
      <c r="C70" s="437" t="s">
        <v>472</v>
      </c>
      <c r="D70" s="436">
        <v>57</v>
      </c>
    </row>
    <row r="71" spans="2:4" ht="24.9" customHeight="1" x14ac:dyDescent="0.25">
      <c r="B71" s="435"/>
      <c r="C71" s="437" t="s">
        <v>431</v>
      </c>
      <c r="D71" s="436">
        <v>58</v>
      </c>
    </row>
    <row r="72" spans="2:4" ht="24.9" customHeight="1" x14ac:dyDescent="0.25">
      <c r="B72" s="435"/>
      <c r="C72" s="437" t="s">
        <v>473</v>
      </c>
      <c r="D72" s="436">
        <v>59</v>
      </c>
    </row>
    <row r="73" spans="2:4" ht="24.9" customHeight="1" x14ac:dyDescent="0.25">
      <c r="B73" s="435"/>
      <c r="C73" s="437" t="s">
        <v>432</v>
      </c>
      <c r="D73" s="436">
        <v>60</v>
      </c>
    </row>
    <row r="74" spans="2:4" ht="24.9" customHeight="1" x14ac:dyDescent="0.25">
      <c r="B74" s="435"/>
      <c r="C74" s="437" t="s">
        <v>474</v>
      </c>
      <c r="D74" s="436">
        <v>61</v>
      </c>
    </row>
    <row r="75" spans="2:4" ht="24.9" customHeight="1" x14ac:dyDescent="0.25">
      <c r="B75" s="435"/>
      <c r="C75" s="437" t="s">
        <v>433</v>
      </c>
      <c r="D75" s="436">
        <v>62</v>
      </c>
    </row>
    <row r="76" spans="2:4" ht="24.9" customHeight="1" x14ac:dyDescent="0.25">
      <c r="B76" s="435"/>
      <c r="C76" s="437" t="s">
        <v>434</v>
      </c>
      <c r="D76" s="436">
        <v>63</v>
      </c>
    </row>
    <row r="77" spans="2:4" ht="24.9" customHeight="1" x14ac:dyDescent="0.25">
      <c r="B77" s="440" t="s">
        <v>368</v>
      </c>
    </row>
  </sheetData>
  <hyperlinks>
    <hyperlink ref="C9" location="'1'!A1" display="Producción nacional de leche de bovino 1990-2009"/>
    <hyperlink ref="C10" location="'2'!A1" display="Tendencia en la producción nacional de leche 1990 - 2009"/>
    <hyperlink ref="C11" location="'3'!A1" display="Producción mensual de leche de bovino 2000 - 2010"/>
    <hyperlink ref="C12" location="'4'!A1" display="Producción acumulada mensual de leche de bovino 2000 - 2010"/>
    <hyperlink ref="C13" location="'5'!A1" display="Tendencia en la producción mensual de leche de bovino 2000 - 2010"/>
    <hyperlink ref="C14" location="'6'!A1" display="Producción anual de leche de bovino por entidad federativa 2000 - 2010"/>
    <hyperlink ref="C15" location="'7'!A1" display="Producción mensual de leche de bovino por entidad federativa 2010"/>
    <hyperlink ref="C16" location="'8'!A1" display="Principales estados productores de leche de bovino 2000 - 2010"/>
    <hyperlink ref="C18" location="'9'!A1" display="Precio medio rural de leche de bovino por entidad federativa 2000 - 2009"/>
    <hyperlink ref="C19" location="'10'!A1" display="Precio promedio anual de leche de bovino al consumidor 2000 - 2009"/>
    <hyperlink ref="C20" location="'11'!A1" display="Precio promedio mensual de leche de bovino al consumidor 2010"/>
    <hyperlink ref="C22" location="'12'!A1" display="Tratamiento y envasado de leche de bovino, volumen de la producción 2000 - 2010"/>
    <hyperlink ref="C23" location="'13'!A1" display="Tratamiento y envasado de leche de bovino, valor de la producción 2000 - 2010"/>
    <hyperlink ref="C24" location="'14'!A1" display="Crema, queso, mantequilla, margarina y yogurt; volumen de la producción 2000 - 2010"/>
    <hyperlink ref="C25" location="'15'!A1" display="Crema, queso, mantequilla, margarina y yogurt; valor de la producción 2000 - 2010"/>
    <hyperlink ref="C26" location="'16'!A1" display="Leche en polvo de bovino, volumen y valor de la producción 2000 - 2010"/>
    <hyperlink ref="C27" location="'17'!A1" display="Tendencia de la producción mensual de leche entera en polvo de bovino 2000 - 2010"/>
    <hyperlink ref="C28" location="'18'!A1" display="Personal ocupado en la producción de leche condensada, evaporada y en polvo 2000-2010"/>
    <hyperlink ref="C29" location="'19'!A1" display="Personal ocupado en la producción de crema, mantequilla y queso 2000-2010"/>
    <hyperlink ref="C30" location="'20'!A1" display="Personal ocupado en el tratamiento y envasado de leche 2000-2010"/>
    <hyperlink ref="C31" location="'21'!A1" display="Total de personal ocupado en la industria de leche y derivados 2000-2010"/>
    <hyperlink ref="C33" location="'22'!A1" display="Volumen de las exportaciones definitivas de leche de bovino 2000 - 2010"/>
    <hyperlink ref="C34" location="'23'!A1" display="Valor de las exportaciones definitivas de leche de bovino 2000 - 2010"/>
    <hyperlink ref="C35" location="'24'!A1" display="Volumen de las importaciones definitivas de leche de bovino 2000 - 2010"/>
    <hyperlink ref="C36" location="'25'!A1" display="Valor de las importaciones definitivas de leche de bovino 2000 - 2010"/>
    <hyperlink ref="C37" location="'26'!A1" display="Volumen de las exportaciones definitivas de derivados de leche de bovino 2000 - 2010"/>
    <hyperlink ref="C38" location="'27'!A1" display="Valor de las exportaciones definitivas de derivados de leche de bovino 2000 - 2010"/>
    <hyperlink ref="C39" location="'28'!A1" display="Volumen de las importaciones definitivas de derivados de leche de bovino 2000 - 2010"/>
    <hyperlink ref="C40" location="'29'!A1" display="Valor de las importaciones definitivas de derivados de leche de bovino 2000 - 2010"/>
    <hyperlink ref="C41" location="'30'!A1" display="Volumen de las importaciones definitivas de preparaciones a base de productos lácteos 2004 - 2010"/>
    <hyperlink ref="C42" location="'31'!A1" display="Valor de las importaciones definitivas de preparaciones a base de productos lácteos 2004 - 2010"/>
    <hyperlink ref="C44" location="'32'!A1" display="Producción de leche de bovino en países seleccionados 2005 - 2010"/>
    <hyperlink ref="C45" location="'33'!A1" display="Consumo de leche de bovino en países seleccionados 2005 - 2010"/>
    <hyperlink ref="C46" location="'34'!A1" display="Hato de vacas lecheras en países seleccionados 2005 - 2010"/>
    <hyperlink ref="C47" location="'35'!A1" display="Productividad de leche de bovino en países seleccionados 2005 - 2010"/>
    <hyperlink ref="C48" location="'36'!A1" display="Producción de queso en países seleccionados 2005 - 2010"/>
    <hyperlink ref="C49" location="'37'!A1" display="Consumo de queso en países seleccionados 2005 - 2010"/>
    <hyperlink ref="C50" location="'38'!A1" display="Importación de queso en países seleccionados 2005 - 2010"/>
    <hyperlink ref="C51" location="'39'!A1" display="Exportación de queso en países seleccionados 2005 - 2010"/>
    <hyperlink ref="C52" location="'40'!A1" display="Producción de mantequilla en países seleccionados 2005 - 2010"/>
    <hyperlink ref="C53" location="'41'!A1" display="Consumo de mantequilla en países seleccionados 2005 - 2010"/>
    <hyperlink ref="C54" location="'42'!A1" display="Importación de mantequilla en países seleccionados 2005 - 2010"/>
    <hyperlink ref="C55" location="'43'!A1" display="Exportación de mantequilla en países seleccionados 2005 - 2010"/>
    <hyperlink ref="C56" location="'44'!A1" display="Producción de leche descremada en polvo de bovino en países seleccionados 2005 - 2010"/>
    <hyperlink ref="C57" location="'45'!A1" display="Consumo de leche descremada en polvo de bovino en países seleccionados 2005 - 2010"/>
    <hyperlink ref="C58" location="'46'!A1" display="Importación de leche descremada en polvo de bovino en países seleccionados 2005 - 2010"/>
    <hyperlink ref="C59" location="'47'!A1" display="Exportación de leche descremada en polvo de bovino en países seleccionados 2005 - 2010"/>
    <hyperlink ref="C60" location="'48'!A1" display="Producción de leche entera en polvo de bovino en países seleccionados 2005 - 2010"/>
    <hyperlink ref="C61" location="'49'!A1" display="Consumo de leche entera en polvo de bovino en países seleccionados 2005 - 2010"/>
    <hyperlink ref="C62" location="'50'!A1" display="Importación de leche entera en polvo de bovino en países seleccionados 2005 - 2010"/>
    <hyperlink ref="C63" location="'51'!A1" display="Exportación de leche entera en polvo de bovino en países seleccionados 2005 -2010"/>
    <hyperlink ref="C64" location="'52'!A1" display="Hato de vacas lecheras en Estados Unidos de América 2006 - 2010"/>
    <hyperlink ref="C65" location="'53'!A1" display="Rendimiento estimado mensual de leche de bovino en Estados Unidos de América 2006 - 2010"/>
    <hyperlink ref="C66" location="'54'!A1" display="Producción estimada mensual de leche de bovino en Estados Unidos de América 2006 - 2010"/>
    <hyperlink ref="C67" location="'55'!A1" display="Producción estimada mensual de leche de bovino en Estados Unidos de América 2006 - 2010 (gráfica)"/>
    <hyperlink ref="C69" location="'56'!A1" display="Precio promedio mensual de productos lácteos en Estados Unidos de Amética 2007 - 2010"/>
    <hyperlink ref="C70" location="'57'!A1" display="Tendencia del precio promedio mensual de productos lácteos en Estados Unidos de Amética 2007 - 2010"/>
    <hyperlink ref="C71" location="'58'!A1" display="Precio FOB en mercados de Europa de leche entera en polvo de bovino 2006 - 2010"/>
    <hyperlink ref="C72" location="'59'!A1" display="Tendencia de los precios FOB en mercados de Europa de leche entera en polvo de bovino 2006 - 2010"/>
    <hyperlink ref="C73" location="'60'!A1" display="Precio FOB en mercados de Europa de leche de bovino descremada en polvo 2006 - 2010"/>
    <hyperlink ref="C74" location="'61'!A1" display="Tendencia de los precios FOB en mercados de Europa de leche de bovino descremada en polvo 2006 - 2010"/>
    <hyperlink ref="C75" location="'62'!A1" display="Precios FOB de exportación en mercados de Oceanía de leche entera en polvo de bovino 2007 - 2010"/>
    <hyperlink ref="C76" location="'63'!A1" display="Precios FOB de exportación en mercados de Oceanía de leche de bovino descremada en polvo 2007 - 2010"/>
    <hyperlink ref="B77" location="Fuentes!A1" display="Fuentes de información"/>
  </hyperlinks>
  <pageMargins left="0.70866141732283472" right="0.70866141732283472" top="0.74803149606299213" bottom="0.74803149606299213" header="0.31496062992125984" footer="0.31496062992125984"/>
  <pageSetup scale="68" fitToHeight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48"/>
  <sheetViews>
    <sheetView showGridLines="0" topLeftCell="A13" zoomScaleNormal="100" workbookViewId="0">
      <selection activeCell="D45" sqref="D45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8.6640625" customWidth="1"/>
    <col min="4" max="4" width="15.6640625" customWidth="1"/>
    <col min="5" max="5" width="16.6640625" customWidth="1"/>
    <col min="6" max="9" width="15.6640625" customWidth="1"/>
    <col min="10" max="10" width="11.6640625" customWidth="1"/>
  </cols>
  <sheetData>
    <row r="2" spans="2:10" x14ac:dyDescent="0.25">
      <c r="B2" s="24" t="s">
        <v>435</v>
      </c>
      <c r="I2" s="441" t="s">
        <v>256</v>
      </c>
    </row>
    <row r="4" spans="2:10" ht="42.9" customHeight="1" x14ac:dyDescent="0.25">
      <c r="B4" s="605" t="s">
        <v>272</v>
      </c>
      <c r="C4" s="253" t="s">
        <v>296</v>
      </c>
      <c r="D4" s="253" t="s">
        <v>244</v>
      </c>
      <c r="E4" s="253" t="s">
        <v>249</v>
      </c>
      <c r="F4" s="253" t="s">
        <v>250</v>
      </c>
      <c r="G4" s="253" t="s">
        <v>251</v>
      </c>
      <c r="H4" s="253" t="s">
        <v>252</v>
      </c>
      <c r="I4" s="254" t="s">
        <v>297</v>
      </c>
    </row>
    <row r="5" spans="2:10" ht="26.1" customHeight="1" x14ac:dyDescent="0.25">
      <c r="B5" s="612"/>
      <c r="C5" s="324" t="s">
        <v>246</v>
      </c>
      <c r="D5" s="324" t="s">
        <v>245</v>
      </c>
      <c r="E5" s="611" t="s">
        <v>247</v>
      </c>
      <c r="F5" s="611"/>
      <c r="G5" s="611"/>
      <c r="H5" s="611"/>
      <c r="I5" s="325" t="s">
        <v>248</v>
      </c>
      <c r="J5" s="17"/>
    </row>
    <row r="6" spans="2:10" ht="9.9" customHeight="1" x14ac:dyDescent="0.25">
      <c r="J6" s="144"/>
    </row>
    <row r="7" spans="2:10" ht="18" customHeight="1" x14ac:dyDescent="0.25">
      <c r="B7" s="91">
        <v>2000</v>
      </c>
      <c r="C7" s="319">
        <v>2876</v>
      </c>
      <c r="D7" s="146">
        <v>6253</v>
      </c>
      <c r="E7" s="146">
        <v>505570</v>
      </c>
      <c r="F7" s="76">
        <v>11628580</v>
      </c>
      <c r="G7" s="76">
        <v>11266103</v>
      </c>
      <c r="H7" s="146">
        <v>1044</v>
      </c>
      <c r="I7" s="319">
        <v>76</v>
      </c>
      <c r="J7" s="144"/>
    </row>
    <row r="8" spans="2:10" ht="18" customHeight="1" x14ac:dyDescent="0.25">
      <c r="B8" s="110">
        <v>2001</v>
      </c>
      <c r="C8" s="320">
        <v>2847</v>
      </c>
      <c r="D8" s="147">
        <v>6137</v>
      </c>
      <c r="E8" s="147">
        <v>566950</v>
      </c>
      <c r="F8" s="120">
        <v>12073982</v>
      </c>
      <c r="G8" s="120">
        <v>12407592</v>
      </c>
      <c r="H8" s="147">
        <v>615</v>
      </c>
      <c r="I8" s="320">
        <v>75.400000000000006</v>
      </c>
      <c r="J8" s="144"/>
    </row>
    <row r="9" spans="2:10" ht="18" customHeight="1" x14ac:dyDescent="0.25">
      <c r="B9" s="92">
        <v>2002</v>
      </c>
      <c r="C9" s="321">
        <v>2576</v>
      </c>
      <c r="D9" s="148">
        <v>5819</v>
      </c>
      <c r="E9" s="148">
        <v>597064</v>
      </c>
      <c r="F9" s="88">
        <v>11755174</v>
      </c>
      <c r="G9" s="88">
        <v>11522899</v>
      </c>
      <c r="H9" s="148">
        <v>280</v>
      </c>
      <c r="I9" s="321">
        <v>61.4</v>
      </c>
      <c r="J9" s="144"/>
    </row>
    <row r="10" spans="2:10" ht="18" customHeight="1" x14ac:dyDescent="0.25">
      <c r="B10" s="110">
        <v>2003</v>
      </c>
      <c r="C10" s="320">
        <v>2340</v>
      </c>
      <c r="D10" s="147">
        <v>5097</v>
      </c>
      <c r="E10" s="147">
        <v>568640</v>
      </c>
      <c r="F10" s="120">
        <v>12623923</v>
      </c>
      <c r="G10" s="120">
        <v>12240485</v>
      </c>
      <c r="H10" s="147">
        <v>39</v>
      </c>
      <c r="I10" s="320">
        <v>60.4</v>
      </c>
      <c r="J10" s="144"/>
    </row>
    <row r="11" spans="2:10" ht="18" customHeight="1" x14ac:dyDescent="0.25">
      <c r="B11" s="92">
        <v>2004</v>
      </c>
      <c r="C11" s="321">
        <v>2351</v>
      </c>
      <c r="D11" s="148">
        <v>5233</v>
      </c>
      <c r="E11" s="148">
        <v>521056</v>
      </c>
      <c r="F11" s="88">
        <v>15218259</v>
      </c>
      <c r="G11" s="88">
        <v>13677743</v>
      </c>
      <c r="H11" s="148">
        <v>94</v>
      </c>
      <c r="I11" s="321">
        <v>60.8</v>
      </c>
      <c r="J11" s="144"/>
    </row>
    <row r="12" spans="2:10" ht="18" customHeight="1" x14ac:dyDescent="0.25">
      <c r="B12" s="110">
        <v>2005</v>
      </c>
      <c r="C12" s="320">
        <v>2380</v>
      </c>
      <c r="D12" s="147">
        <v>5484</v>
      </c>
      <c r="E12" s="147">
        <v>508021</v>
      </c>
      <c r="F12" s="120">
        <v>14738885</v>
      </c>
      <c r="G12" s="120">
        <v>14894821</v>
      </c>
      <c r="H12" s="147">
        <v>0</v>
      </c>
      <c r="I12" s="320">
        <v>62.5</v>
      </c>
      <c r="J12" s="144"/>
    </row>
    <row r="13" spans="2:10" ht="18" customHeight="1" x14ac:dyDescent="0.25">
      <c r="B13" s="92">
        <v>2006</v>
      </c>
      <c r="C13" s="321">
        <v>2364</v>
      </c>
      <c r="D13" s="148">
        <v>5588</v>
      </c>
      <c r="E13" s="148">
        <v>505334</v>
      </c>
      <c r="F13" s="88">
        <v>16892037</v>
      </c>
      <c r="G13" s="88">
        <v>17202387</v>
      </c>
      <c r="H13" s="148">
        <v>0</v>
      </c>
      <c r="I13" s="321">
        <v>75.5</v>
      </c>
      <c r="J13" s="144"/>
    </row>
    <row r="14" spans="2:10" ht="18" customHeight="1" x14ac:dyDescent="0.25">
      <c r="B14" s="110">
        <v>2007</v>
      </c>
      <c r="C14" s="320">
        <v>2173</v>
      </c>
      <c r="D14" s="147">
        <v>5507</v>
      </c>
      <c r="E14" s="147">
        <v>525656</v>
      </c>
      <c r="F14" s="120">
        <v>19108286</v>
      </c>
      <c r="G14" s="120">
        <v>19149473</v>
      </c>
      <c r="H14" s="147">
        <v>319</v>
      </c>
      <c r="I14" s="320">
        <v>82.9</v>
      </c>
      <c r="J14" s="144"/>
    </row>
    <row r="15" spans="2:10" ht="18" customHeight="1" x14ac:dyDescent="0.25">
      <c r="B15" s="92">
        <v>2008</v>
      </c>
      <c r="C15" s="321">
        <v>2546</v>
      </c>
      <c r="D15" s="148">
        <v>5918</v>
      </c>
      <c r="E15" s="148">
        <v>584014</v>
      </c>
      <c r="F15" s="88">
        <v>20143569</v>
      </c>
      <c r="G15" s="88">
        <v>19889897</v>
      </c>
      <c r="H15" s="148">
        <v>282</v>
      </c>
      <c r="I15" s="321">
        <v>78</v>
      </c>
      <c r="J15" s="144"/>
    </row>
    <row r="16" spans="2:10" ht="18" customHeight="1" x14ac:dyDescent="0.25">
      <c r="B16" s="110" t="s">
        <v>491</v>
      </c>
      <c r="C16" s="320">
        <v>3348</v>
      </c>
      <c r="D16" s="147">
        <v>8005</v>
      </c>
      <c r="E16" s="147">
        <v>697742</v>
      </c>
      <c r="F16" s="120">
        <v>21467848</v>
      </c>
      <c r="G16" s="120">
        <v>21239581</v>
      </c>
      <c r="H16" s="147">
        <v>138569</v>
      </c>
      <c r="I16" s="320">
        <v>77</v>
      </c>
      <c r="J16" s="144"/>
    </row>
    <row r="17" spans="1:10" ht="18" customHeight="1" x14ac:dyDescent="0.25">
      <c r="B17" s="92" t="s">
        <v>492</v>
      </c>
      <c r="C17" s="321">
        <v>3229</v>
      </c>
      <c r="D17" s="148">
        <v>7873</v>
      </c>
      <c r="E17" s="148">
        <v>631423</v>
      </c>
      <c r="F17" s="88">
        <v>23980568</v>
      </c>
      <c r="G17" s="88">
        <v>23974708</v>
      </c>
      <c r="H17" s="148">
        <v>110995</v>
      </c>
      <c r="I17" s="321">
        <v>78</v>
      </c>
      <c r="J17" s="479"/>
    </row>
    <row r="18" spans="1:10" ht="18" customHeight="1" x14ac:dyDescent="0.25">
      <c r="B18" s="317" t="s">
        <v>1</v>
      </c>
      <c r="C18" s="320">
        <v>3335</v>
      </c>
      <c r="D18" s="147">
        <v>636</v>
      </c>
      <c r="E18" s="147">
        <v>56931</v>
      </c>
      <c r="F18" s="120">
        <v>1994719</v>
      </c>
      <c r="G18" s="120">
        <v>1971390</v>
      </c>
      <c r="H18" s="147">
        <v>13195</v>
      </c>
      <c r="I18" s="320">
        <v>78</v>
      </c>
      <c r="J18" s="479"/>
    </row>
    <row r="19" spans="1:10" ht="18" customHeight="1" x14ac:dyDescent="0.25">
      <c r="B19" s="318" t="s">
        <v>2</v>
      </c>
      <c r="C19" s="321">
        <v>3351</v>
      </c>
      <c r="D19" s="148">
        <v>636</v>
      </c>
      <c r="E19" s="148">
        <v>54095</v>
      </c>
      <c r="F19" s="88">
        <v>1811588</v>
      </c>
      <c r="G19" s="88">
        <v>1752058</v>
      </c>
      <c r="H19" s="148">
        <v>12027</v>
      </c>
      <c r="I19" s="321">
        <v>74</v>
      </c>
      <c r="J19" s="144"/>
    </row>
    <row r="20" spans="1:10" ht="18" customHeight="1" x14ac:dyDescent="0.25">
      <c r="B20" s="317" t="s">
        <v>3</v>
      </c>
      <c r="C20" s="320">
        <v>3322</v>
      </c>
      <c r="D20" s="147">
        <v>677</v>
      </c>
      <c r="E20" s="147">
        <v>56863</v>
      </c>
      <c r="F20" s="120">
        <v>1954099</v>
      </c>
      <c r="G20" s="120">
        <v>1942985</v>
      </c>
      <c r="H20" s="147">
        <v>11887</v>
      </c>
      <c r="I20" s="320">
        <v>78</v>
      </c>
      <c r="J20" s="144"/>
    </row>
    <row r="21" spans="1:10" ht="18" customHeight="1" x14ac:dyDescent="0.25">
      <c r="B21" s="318" t="s">
        <v>4</v>
      </c>
      <c r="C21" s="321">
        <v>3243</v>
      </c>
      <c r="D21" s="148">
        <v>646</v>
      </c>
      <c r="E21" s="148">
        <v>53905</v>
      </c>
      <c r="F21" s="88">
        <v>1866067</v>
      </c>
      <c r="G21" s="88">
        <v>1880290</v>
      </c>
      <c r="H21" s="148">
        <v>11525</v>
      </c>
      <c r="I21" s="321">
        <v>76.599999999999994</v>
      </c>
      <c r="J21" s="144"/>
    </row>
    <row r="22" spans="1:10" ht="18" customHeight="1" x14ac:dyDescent="0.25">
      <c r="B22" s="317" t="s">
        <v>5</v>
      </c>
      <c r="C22" s="320">
        <v>3095</v>
      </c>
      <c r="D22" s="147">
        <v>639</v>
      </c>
      <c r="E22" s="147">
        <v>47849</v>
      </c>
      <c r="F22" s="120">
        <v>1895326</v>
      </c>
      <c r="G22" s="120">
        <v>1869198</v>
      </c>
      <c r="H22" s="147">
        <v>10607</v>
      </c>
      <c r="I22" s="320">
        <v>75.3</v>
      </c>
      <c r="J22" s="144"/>
    </row>
    <row r="23" spans="1:10" ht="18" customHeight="1" x14ac:dyDescent="0.25">
      <c r="B23" s="318" t="s">
        <v>6</v>
      </c>
      <c r="C23" s="321">
        <v>3185</v>
      </c>
      <c r="D23" s="148">
        <v>648</v>
      </c>
      <c r="E23" s="148">
        <v>50589</v>
      </c>
      <c r="F23" s="88">
        <v>1672704</v>
      </c>
      <c r="G23" s="88">
        <v>1745369</v>
      </c>
      <c r="H23" s="148">
        <v>10839</v>
      </c>
      <c r="I23" s="321">
        <v>73.3</v>
      </c>
      <c r="J23" s="144"/>
    </row>
    <row r="24" spans="1:10" ht="18" customHeight="1" x14ac:dyDescent="0.25">
      <c r="B24" s="480" t="s">
        <v>166</v>
      </c>
      <c r="C24" s="481">
        <v>3188</v>
      </c>
      <c r="D24" s="482">
        <v>663</v>
      </c>
      <c r="E24" s="482">
        <v>47963</v>
      </c>
      <c r="F24" s="483">
        <v>42027</v>
      </c>
      <c r="G24" s="483">
        <v>21643</v>
      </c>
      <c r="H24" s="482">
        <v>10483</v>
      </c>
      <c r="I24" s="481">
        <v>81</v>
      </c>
      <c r="J24" s="144"/>
    </row>
    <row r="25" spans="1:10" ht="18" customHeight="1" x14ac:dyDescent="0.25">
      <c r="B25" s="318" t="s">
        <v>167</v>
      </c>
      <c r="C25" s="321">
        <v>3323</v>
      </c>
      <c r="D25" s="148">
        <v>684</v>
      </c>
      <c r="E25" s="148">
        <v>48839</v>
      </c>
      <c r="F25" s="88">
        <v>1993250</v>
      </c>
      <c r="G25" s="88">
        <v>1892627</v>
      </c>
      <c r="H25" s="148">
        <v>10648</v>
      </c>
      <c r="I25" s="321">
        <v>81</v>
      </c>
      <c r="J25" s="144"/>
    </row>
    <row r="26" spans="1:10" ht="18" customHeight="1" x14ac:dyDescent="0.25">
      <c r="B26" s="480" t="s">
        <v>168</v>
      </c>
      <c r="C26" s="481">
        <v>3359</v>
      </c>
      <c r="D26" s="482">
        <v>677</v>
      </c>
      <c r="E26" s="482">
        <v>50116</v>
      </c>
      <c r="F26" s="483">
        <v>1972408</v>
      </c>
      <c r="G26" s="483">
        <v>1931221</v>
      </c>
      <c r="H26" s="482">
        <v>9513</v>
      </c>
      <c r="I26" s="481">
        <v>78</v>
      </c>
      <c r="J26" s="144"/>
    </row>
    <row r="27" spans="1:10" ht="18" customHeight="1" x14ac:dyDescent="0.25">
      <c r="A27" s="545"/>
      <c r="B27" s="318" t="s">
        <v>169</v>
      </c>
      <c r="C27" s="321">
        <v>3392</v>
      </c>
      <c r="D27" s="148">
        <v>719</v>
      </c>
      <c r="E27" s="148">
        <v>54243</v>
      </c>
      <c r="F27" s="88">
        <v>2281324</v>
      </c>
      <c r="G27" s="88">
        <v>2279593</v>
      </c>
      <c r="H27" s="148">
        <v>10271</v>
      </c>
      <c r="I27" s="321">
        <v>79</v>
      </c>
      <c r="J27" s="144"/>
    </row>
    <row r="28" spans="1:10" ht="18" customHeight="1" x14ac:dyDescent="0.25">
      <c r="B28" s="480" t="s">
        <v>170</v>
      </c>
      <c r="C28" s="481">
        <v>3343</v>
      </c>
      <c r="D28" s="482">
        <v>662</v>
      </c>
      <c r="E28" s="482">
        <v>50924</v>
      </c>
      <c r="F28" s="483">
        <v>2259612</v>
      </c>
      <c r="G28" s="483">
        <v>2253105</v>
      </c>
      <c r="H28" s="482">
        <v>12230</v>
      </c>
      <c r="I28" s="481">
        <v>80</v>
      </c>
      <c r="J28" s="144"/>
    </row>
    <row r="29" spans="1:10" ht="18" customHeight="1" x14ac:dyDescent="0.25">
      <c r="B29" s="318" t="s">
        <v>171</v>
      </c>
      <c r="C29" s="321">
        <v>3428</v>
      </c>
      <c r="D29" s="148">
        <v>715</v>
      </c>
      <c r="E29" s="148">
        <v>89606</v>
      </c>
      <c r="F29" s="88">
        <v>2195718</v>
      </c>
      <c r="G29" s="88">
        <v>2170733</v>
      </c>
      <c r="H29" s="148">
        <v>15344</v>
      </c>
      <c r="I29" s="321">
        <v>76</v>
      </c>
      <c r="J29" s="144"/>
    </row>
    <row r="30" spans="1:10" ht="2.25" customHeight="1" x14ac:dyDescent="0.25">
      <c r="B30" s="484"/>
      <c r="C30" s="485"/>
      <c r="D30" s="486"/>
      <c r="E30" s="486"/>
      <c r="F30" s="548"/>
      <c r="G30" s="548"/>
      <c r="H30" s="486"/>
      <c r="I30" s="485"/>
      <c r="J30" s="17"/>
    </row>
    <row r="31" spans="1:10" s="142" customFormat="1" x14ac:dyDescent="0.25">
      <c r="C31" s="137"/>
      <c r="D31" s="137"/>
      <c r="E31" s="137"/>
      <c r="F31" s="137"/>
      <c r="G31" s="137"/>
      <c r="H31" s="137"/>
      <c r="I31" s="137"/>
      <c r="J31" s="145"/>
    </row>
    <row r="32" spans="1:10" ht="10.5" customHeight="1" x14ac:dyDescent="0.25">
      <c r="B32" s="184" t="s">
        <v>260</v>
      </c>
      <c r="C32" s="184"/>
      <c r="D32" s="184"/>
      <c r="E32" s="184"/>
      <c r="F32" s="184"/>
      <c r="G32" s="184"/>
      <c r="H32" s="184"/>
      <c r="I32" s="184"/>
      <c r="J32" s="17"/>
    </row>
    <row r="33" spans="2:10" ht="10.5" customHeight="1" x14ac:dyDescent="0.25">
      <c r="B33" s="184" t="s">
        <v>275</v>
      </c>
      <c r="C33" s="184"/>
      <c r="D33" s="184"/>
      <c r="E33" s="184"/>
      <c r="F33" s="184"/>
      <c r="G33" s="184"/>
      <c r="H33" s="184"/>
      <c r="I33" s="184"/>
      <c r="J33" s="17"/>
    </row>
    <row r="34" spans="2:10" ht="10.5" customHeight="1" x14ac:dyDescent="0.25">
      <c r="B34" s="184" t="s">
        <v>230</v>
      </c>
      <c r="C34" s="184"/>
      <c r="D34" s="184"/>
      <c r="E34" s="184"/>
      <c r="F34" s="184"/>
      <c r="G34" s="184"/>
      <c r="H34" s="184"/>
      <c r="I34" s="184"/>
      <c r="J34" s="17"/>
    </row>
    <row r="35" spans="2:10" ht="10.5" customHeight="1" x14ac:dyDescent="0.25">
      <c r="B35" s="180" t="s">
        <v>489</v>
      </c>
      <c r="C35" s="184"/>
      <c r="D35" s="184"/>
      <c r="E35" s="184"/>
      <c r="F35" s="184"/>
      <c r="G35" s="184"/>
      <c r="H35" s="184"/>
      <c r="I35" s="184"/>
      <c r="J35" s="17"/>
    </row>
    <row r="36" spans="2:10" ht="10.5" customHeight="1" x14ac:dyDescent="0.25">
      <c r="B36" s="323" t="s">
        <v>490</v>
      </c>
      <c r="C36" s="184"/>
      <c r="D36" s="184"/>
      <c r="E36" s="184"/>
      <c r="F36" s="184"/>
      <c r="G36" s="184"/>
      <c r="H36" s="184"/>
      <c r="I36" s="184"/>
      <c r="J36" s="17"/>
    </row>
    <row r="37" spans="2:10" ht="10.5" customHeight="1" x14ac:dyDescent="0.25">
      <c r="B37" s="183" t="s">
        <v>283</v>
      </c>
      <c r="C37" s="255"/>
      <c r="D37" s="255"/>
      <c r="E37" s="255"/>
      <c r="F37" s="255"/>
      <c r="G37" s="255"/>
      <c r="H37" s="255"/>
      <c r="I37" s="255"/>
      <c r="J37" s="17"/>
    </row>
    <row r="38" spans="2:10" ht="10.5" customHeight="1" x14ac:dyDescent="0.25">
      <c r="B38" s="255"/>
      <c r="C38" s="255"/>
      <c r="D38" s="255"/>
      <c r="E38" s="255"/>
      <c r="F38" s="255"/>
      <c r="G38" s="255"/>
      <c r="H38" s="255"/>
      <c r="I38" s="255"/>
      <c r="J38" s="17"/>
    </row>
    <row r="39" spans="2:10" ht="10.5" customHeight="1" x14ac:dyDescent="0.25">
      <c r="C39" s="184"/>
      <c r="D39" s="184"/>
      <c r="E39" s="184"/>
      <c r="F39" s="184"/>
      <c r="G39" s="184"/>
      <c r="H39" s="184"/>
      <c r="I39" s="184"/>
      <c r="J39" s="17"/>
    </row>
    <row r="40" spans="2:10" ht="10.5" customHeight="1" x14ac:dyDescent="0.25">
      <c r="B40" s="25"/>
      <c r="J40" s="17"/>
    </row>
    <row r="41" spans="2:10" x14ac:dyDescent="0.25">
      <c r="J41" s="17"/>
    </row>
    <row r="42" spans="2:10" x14ac:dyDescent="0.25">
      <c r="J42" s="17"/>
    </row>
    <row r="47" spans="2:10" x14ac:dyDescent="0.25">
      <c r="B47" s="12"/>
    </row>
    <row r="48" spans="2:10" ht="13.8" x14ac:dyDescent="0.25">
      <c r="B48" s="9"/>
    </row>
  </sheetData>
  <mergeCells count="2">
    <mergeCell ref="E5:H5"/>
    <mergeCell ref="B4:B5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40"/>
  <sheetViews>
    <sheetView showGridLines="0" topLeftCell="A16" zoomScaleNormal="100" workbookViewId="0">
      <selection activeCell="D44" sqref="D44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8.6640625" customWidth="1"/>
    <col min="4" max="4" width="15.6640625" customWidth="1"/>
    <col min="5" max="5" width="17.6640625" customWidth="1"/>
    <col min="6" max="9" width="15.6640625" customWidth="1"/>
  </cols>
  <sheetData>
    <row r="2" spans="2:10" x14ac:dyDescent="0.25">
      <c r="B2" s="24" t="s">
        <v>436</v>
      </c>
      <c r="I2" s="441" t="s">
        <v>256</v>
      </c>
    </row>
    <row r="3" spans="2:10" x14ac:dyDescent="0.25">
      <c r="B3" s="186"/>
    </row>
    <row r="4" spans="2:10" ht="42.9" customHeight="1" x14ac:dyDescent="0.25">
      <c r="B4" s="605" t="s">
        <v>272</v>
      </c>
      <c r="C4" s="253" t="s">
        <v>296</v>
      </c>
      <c r="D4" s="253" t="s">
        <v>244</v>
      </c>
      <c r="E4" s="253" t="s">
        <v>249</v>
      </c>
      <c r="F4" s="253" t="s">
        <v>250</v>
      </c>
      <c r="G4" s="253" t="s">
        <v>251</v>
      </c>
      <c r="H4" s="253" t="s">
        <v>252</v>
      </c>
      <c r="I4" s="254" t="s">
        <v>297</v>
      </c>
    </row>
    <row r="5" spans="2:10" ht="24.9" customHeight="1" x14ac:dyDescent="0.25">
      <c r="B5" s="612"/>
      <c r="C5" s="324" t="s">
        <v>246</v>
      </c>
      <c r="D5" s="324" t="s">
        <v>245</v>
      </c>
      <c r="E5" s="611" t="s">
        <v>247</v>
      </c>
      <c r="F5" s="611"/>
      <c r="G5" s="611"/>
      <c r="H5" s="611"/>
      <c r="I5" s="325" t="s">
        <v>248</v>
      </c>
    </row>
    <row r="6" spans="2:10" ht="9.9" customHeight="1" x14ac:dyDescent="0.25">
      <c r="J6" s="17"/>
    </row>
    <row r="7" spans="2:10" ht="18" customHeight="1" x14ac:dyDescent="0.25">
      <c r="B7" s="91">
        <v>2000</v>
      </c>
      <c r="C7" s="319">
        <v>11533</v>
      </c>
      <c r="D7" s="146">
        <v>28764</v>
      </c>
      <c r="E7" s="146">
        <v>769251</v>
      </c>
      <c r="F7" s="76">
        <v>13686119</v>
      </c>
      <c r="G7" s="76">
        <v>13512766</v>
      </c>
      <c r="H7" s="146">
        <v>9097</v>
      </c>
      <c r="I7" s="319">
        <v>65.5</v>
      </c>
      <c r="J7" s="17"/>
    </row>
    <row r="8" spans="2:10" ht="18" customHeight="1" x14ac:dyDescent="0.25">
      <c r="B8" s="110">
        <v>2001</v>
      </c>
      <c r="C8" s="320">
        <v>11371</v>
      </c>
      <c r="D8" s="147">
        <v>28705</v>
      </c>
      <c r="E8" s="147">
        <v>833576</v>
      </c>
      <c r="F8" s="120">
        <v>14865124</v>
      </c>
      <c r="G8" s="120">
        <v>14520880</v>
      </c>
      <c r="H8" s="147">
        <v>18056</v>
      </c>
      <c r="I8" s="320">
        <v>65</v>
      </c>
      <c r="J8" s="17"/>
    </row>
    <row r="9" spans="2:10" ht="18" customHeight="1" x14ac:dyDescent="0.25">
      <c r="B9" s="92">
        <v>2002</v>
      </c>
      <c r="C9" s="321">
        <v>11636</v>
      </c>
      <c r="D9" s="148">
        <v>28710</v>
      </c>
      <c r="E9" s="148">
        <v>926492</v>
      </c>
      <c r="F9" s="88">
        <v>16259218</v>
      </c>
      <c r="G9" s="88">
        <v>15680212</v>
      </c>
      <c r="H9" s="148">
        <v>21237</v>
      </c>
      <c r="I9" s="321">
        <v>65.099999999999994</v>
      </c>
      <c r="J9" s="17"/>
    </row>
    <row r="10" spans="2:10" ht="18" customHeight="1" x14ac:dyDescent="0.25">
      <c r="B10" s="110">
        <v>2003</v>
      </c>
      <c r="C10" s="320">
        <v>11428</v>
      </c>
      <c r="D10" s="147">
        <v>28212</v>
      </c>
      <c r="E10" s="147">
        <v>1013616</v>
      </c>
      <c r="F10" s="120">
        <v>17651233</v>
      </c>
      <c r="G10" s="120">
        <v>17663636</v>
      </c>
      <c r="H10" s="147">
        <v>110523</v>
      </c>
      <c r="I10" s="320">
        <v>57.2</v>
      </c>
      <c r="J10" s="17"/>
    </row>
    <row r="11" spans="2:10" ht="18" customHeight="1" x14ac:dyDescent="0.25">
      <c r="B11" s="92">
        <v>2004</v>
      </c>
      <c r="C11" s="321">
        <v>11571</v>
      </c>
      <c r="D11" s="148">
        <v>28879</v>
      </c>
      <c r="E11" s="148">
        <v>1104623</v>
      </c>
      <c r="F11" s="88">
        <v>20451789</v>
      </c>
      <c r="G11" s="88">
        <v>20269606</v>
      </c>
      <c r="H11" s="148">
        <v>26108</v>
      </c>
      <c r="I11" s="321">
        <v>54.9</v>
      </c>
      <c r="J11" s="17"/>
    </row>
    <row r="12" spans="2:10" ht="18" customHeight="1" x14ac:dyDescent="0.25">
      <c r="B12" s="110">
        <v>2005</v>
      </c>
      <c r="C12" s="320">
        <v>11804</v>
      </c>
      <c r="D12" s="147">
        <v>29491</v>
      </c>
      <c r="E12" s="147">
        <v>1162361</v>
      </c>
      <c r="F12" s="120">
        <v>21712881</v>
      </c>
      <c r="G12" s="120">
        <v>21519894</v>
      </c>
      <c r="H12" s="147">
        <v>30421</v>
      </c>
      <c r="I12" s="320">
        <v>63.2</v>
      </c>
      <c r="J12" s="17"/>
    </row>
    <row r="13" spans="2:10" ht="18" customHeight="1" x14ac:dyDescent="0.25">
      <c r="B13" s="92">
        <v>2006</v>
      </c>
      <c r="C13" s="321">
        <v>11792</v>
      </c>
      <c r="D13" s="148">
        <v>29988</v>
      </c>
      <c r="E13" s="148">
        <v>1204493</v>
      </c>
      <c r="F13" s="88">
        <v>22790617</v>
      </c>
      <c r="G13" s="88">
        <v>21790439</v>
      </c>
      <c r="H13" s="148">
        <v>31505</v>
      </c>
      <c r="I13" s="321">
        <v>77.099999999999994</v>
      </c>
      <c r="J13" s="17"/>
    </row>
    <row r="14" spans="2:10" ht="18" customHeight="1" x14ac:dyDescent="0.25">
      <c r="B14" s="110">
        <v>2007</v>
      </c>
      <c r="C14" s="320">
        <v>12224</v>
      </c>
      <c r="D14" s="147">
        <v>31586</v>
      </c>
      <c r="E14" s="147">
        <v>1331675</v>
      </c>
      <c r="F14" s="120">
        <v>24227019</v>
      </c>
      <c r="G14" s="120">
        <v>24082313</v>
      </c>
      <c r="H14" s="147">
        <v>44406</v>
      </c>
      <c r="I14" s="320">
        <v>80.599999999999994</v>
      </c>
      <c r="J14" s="17"/>
    </row>
    <row r="15" spans="2:10" ht="18" customHeight="1" x14ac:dyDescent="0.25">
      <c r="B15" s="92">
        <v>2008</v>
      </c>
      <c r="C15" s="321">
        <v>11784</v>
      </c>
      <c r="D15" s="148">
        <v>30447</v>
      </c>
      <c r="E15" s="148">
        <v>1320428</v>
      </c>
      <c r="F15" s="88">
        <v>25307565</v>
      </c>
      <c r="G15" s="88">
        <v>25101477</v>
      </c>
      <c r="H15" s="148">
        <v>28268</v>
      </c>
      <c r="I15" s="321">
        <v>73.7</v>
      </c>
      <c r="J15" s="17"/>
    </row>
    <row r="16" spans="2:10" ht="18" customHeight="1" x14ac:dyDescent="0.25">
      <c r="B16" s="110" t="s">
        <v>491</v>
      </c>
      <c r="C16" s="320">
        <v>13390</v>
      </c>
      <c r="D16" s="147">
        <v>34384</v>
      </c>
      <c r="E16" s="147">
        <v>978116</v>
      </c>
      <c r="F16" s="120">
        <v>26951232</v>
      </c>
      <c r="G16" s="120">
        <v>26481032</v>
      </c>
      <c r="H16" s="147">
        <v>55646</v>
      </c>
      <c r="I16" s="320">
        <v>72.400000000000006</v>
      </c>
      <c r="J16" s="17"/>
    </row>
    <row r="17" spans="2:10" ht="18" customHeight="1" x14ac:dyDescent="0.25">
      <c r="B17" s="92" t="s">
        <v>492</v>
      </c>
      <c r="C17" s="321">
        <v>13617</v>
      </c>
      <c r="D17" s="148">
        <v>34754</v>
      </c>
      <c r="E17" s="148">
        <v>1108856</v>
      </c>
      <c r="F17" s="88">
        <v>28894985</v>
      </c>
      <c r="G17" s="88">
        <v>28412857</v>
      </c>
      <c r="H17" s="148">
        <v>56326</v>
      </c>
      <c r="I17" s="321">
        <v>75</v>
      </c>
      <c r="J17" s="488"/>
    </row>
    <row r="18" spans="2:10" ht="18" customHeight="1" x14ac:dyDescent="0.25">
      <c r="B18" s="317" t="s">
        <v>1</v>
      </c>
      <c r="C18" s="320">
        <v>13457</v>
      </c>
      <c r="D18" s="147">
        <v>2866</v>
      </c>
      <c r="E18" s="147">
        <v>81425</v>
      </c>
      <c r="F18" s="120">
        <v>2255144</v>
      </c>
      <c r="G18" s="120">
        <v>2128261</v>
      </c>
      <c r="H18" s="147">
        <v>5562</v>
      </c>
      <c r="I18" s="320">
        <v>72.3</v>
      </c>
      <c r="J18" s="488"/>
    </row>
    <row r="19" spans="2:10" ht="18" customHeight="1" x14ac:dyDescent="0.25">
      <c r="B19" s="318" t="s">
        <v>2</v>
      </c>
      <c r="C19" s="321">
        <v>13563</v>
      </c>
      <c r="D19" s="148">
        <v>2720</v>
      </c>
      <c r="E19" s="148">
        <v>80888</v>
      </c>
      <c r="F19" s="88">
        <v>2132045</v>
      </c>
      <c r="G19" s="88">
        <v>2086470</v>
      </c>
      <c r="H19" s="148">
        <v>5683</v>
      </c>
      <c r="I19" s="321">
        <v>72.400000000000006</v>
      </c>
      <c r="J19" s="17"/>
    </row>
    <row r="20" spans="2:10" ht="18" customHeight="1" x14ac:dyDescent="0.25">
      <c r="B20" s="317" t="s">
        <v>3</v>
      </c>
      <c r="C20" s="320">
        <v>13689</v>
      </c>
      <c r="D20" s="147">
        <v>2958</v>
      </c>
      <c r="E20" s="147">
        <v>82215</v>
      </c>
      <c r="F20" s="120">
        <v>2496363</v>
      </c>
      <c r="G20" s="120">
        <v>2461928</v>
      </c>
      <c r="H20" s="147">
        <v>6310</v>
      </c>
      <c r="I20" s="320">
        <v>77.2</v>
      </c>
      <c r="J20" s="17"/>
    </row>
    <row r="21" spans="2:10" ht="18" customHeight="1" x14ac:dyDescent="0.25">
      <c r="B21" s="318" t="s">
        <v>4</v>
      </c>
      <c r="C21" s="321">
        <v>13743</v>
      </c>
      <c r="D21" s="148">
        <v>2919</v>
      </c>
      <c r="E21" s="148">
        <v>88414</v>
      </c>
      <c r="F21" s="88">
        <v>2378486</v>
      </c>
      <c r="G21" s="88">
        <v>2329168</v>
      </c>
      <c r="H21" s="148">
        <v>6553</v>
      </c>
      <c r="I21" s="321">
        <v>75.400000000000006</v>
      </c>
      <c r="J21" s="17"/>
    </row>
    <row r="22" spans="2:10" ht="18" customHeight="1" x14ac:dyDescent="0.25">
      <c r="B22" s="317" t="s">
        <v>5</v>
      </c>
      <c r="C22" s="320">
        <v>13830</v>
      </c>
      <c r="D22" s="147">
        <v>2912</v>
      </c>
      <c r="E22" s="147">
        <v>85961</v>
      </c>
      <c r="F22" s="120">
        <v>2377824</v>
      </c>
      <c r="G22" s="120">
        <v>2330936</v>
      </c>
      <c r="H22" s="147">
        <v>4799</v>
      </c>
      <c r="I22" s="320">
        <v>74.599999999999994</v>
      </c>
      <c r="J22" s="17"/>
    </row>
    <row r="23" spans="2:10" ht="18" customHeight="1" x14ac:dyDescent="0.25">
      <c r="B23" s="318" t="s">
        <v>6</v>
      </c>
      <c r="C23" s="321">
        <v>13863</v>
      </c>
      <c r="D23" s="148">
        <v>2979</v>
      </c>
      <c r="E23" s="148">
        <v>88537</v>
      </c>
      <c r="F23" s="88">
        <v>2424577</v>
      </c>
      <c r="G23" s="88">
        <v>2446674</v>
      </c>
      <c r="H23" s="148">
        <v>3931</v>
      </c>
      <c r="I23" s="321">
        <v>76.3</v>
      </c>
      <c r="J23" s="17"/>
    </row>
    <row r="24" spans="2:10" ht="18" customHeight="1" x14ac:dyDescent="0.25">
      <c r="B24" s="480" t="s">
        <v>166</v>
      </c>
      <c r="C24" s="481">
        <v>13604</v>
      </c>
      <c r="D24" s="482">
        <v>3010</v>
      </c>
      <c r="E24" s="482">
        <v>91130</v>
      </c>
      <c r="F24" s="483">
        <v>471940</v>
      </c>
      <c r="G24" s="483">
        <v>448415</v>
      </c>
      <c r="H24" s="482">
        <v>4421</v>
      </c>
      <c r="I24" s="481">
        <v>73</v>
      </c>
      <c r="J24" s="17"/>
    </row>
    <row r="25" spans="2:10" ht="18" customHeight="1" x14ac:dyDescent="0.25">
      <c r="B25" s="318" t="s">
        <v>167</v>
      </c>
      <c r="C25" s="321">
        <v>13756</v>
      </c>
      <c r="D25" s="148">
        <v>2979</v>
      </c>
      <c r="E25" s="148">
        <v>91896</v>
      </c>
      <c r="F25" s="88">
        <v>2526384</v>
      </c>
      <c r="G25" s="88">
        <v>2472488</v>
      </c>
      <c r="H25" s="148">
        <v>3834</v>
      </c>
      <c r="I25" s="321">
        <v>77</v>
      </c>
      <c r="J25" s="17"/>
    </row>
    <row r="26" spans="2:10" ht="18" customHeight="1" x14ac:dyDescent="0.25">
      <c r="B26" s="480" t="s">
        <v>168</v>
      </c>
      <c r="C26" s="481">
        <v>13763</v>
      </c>
      <c r="D26" s="482">
        <v>2916</v>
      </c>
      <c r="E26" s="482">
        <v>87830</v>
      </c>
      <c r="F26" s="483">
        <v>2551994</v>
      </c>
      <c r="G26" s="483">
        <v>2512263</v>
      </c>
      <c r="H26" s="482">
        <v>5330</v>
      </c>
      <c r="I26" s="481">
        <v>76</v>
      </c>
      <c r="J26" s="17"/>
    </row>
    <row r="27" spans="2:10" ht="18" customHeight="1" x14ac:dyDescent="0.25">
      <c r="B27" s="318" t="s">
        <v>169</v>
      </c>
      <c r="C27" s="321">
        <v>13811</v>
      </c>
      <c r="D27" s="148">
        <v>2979</v>
      </c>
      <c r="E27" s="148">
        <v>89973</v>
      </c>
      <c r="F27" s="88">
        <v>2602840</v>
      </c>
      <c r="G27" s="88">
        <v>2551632</v>
      </c>
      <c r="H27" s="148">
        <v>5135</v>
      </c>
      <c r="I27" s="321">
        <v>77</v>
      </c>
      <c r="J27" s="17"/>
    </row>
    <row r="28" spans="2:10" ht="18" customHeight="1" x14ac:dyDescent="0.25">
      <c r="B28" s="480" t="s">
        <v>170</v>
      </c>
      <c r="C28" s="481">
        <v>13753</v>
      </c>
      <c r="D28" s="482">
        <v>2922</v>
      </c>
      <c r="E28" s="482">
        <v>86039</v>
      </c>
      <c r="F28" s="483">
        <v>2409524</v>
      </c>
      <c r="G28" s="483">
        <v>2399174</v>
      </c>
      <c r="H28" s="482">
        <v>4048</v>
      </c>
      <c r="I28" s="481">
        <v>73</v>
      </c>
      <c r="J28" s="17"/>
    </row>
    <row r="29" spans="2:10" ht="18" customHeight="1" x14ac:dyDescent="0.25">
      <c r="B29" s="318" t="s">
        <v>171</v>
      </c>
      <c r="C29" s="321">
        <v>13702</v>
      </c>
      <c r="D29" s="148">
        <v>2868</v>
      </c>
      <c r="E29" s="148">
        <v>154308</v>
      </c>
      <c r="F29" s="88">
        <v>2382245</v>
      </c>
      <c r="G29" s="88">
        <v>2383844</v>
      </c>
      <c r="H29" s="148">
        <v>2984</v>
      </c>
      <c r="I29" s="321">
        <v>76</v>
      </c>
      <c r="J29" s="17"/>
    </row>
    <row r="30" spans="2:10" ht="3" customHeight="1" x14ac:dyDescent="0.25">
      <c r="B30" s="484"/>
      <c r="C30" s="485"/>
      <c r="D30" s="486"/>
      <c r="E30" s="486"/>
      <c r="F30" s="548"/>
      <c r="G30" s="548"/>
      <c r="H30" s="486"/>
      <c r="I30" s="485"/>
      <c r="J30" s="17"/>
    </row>
    <row r="31" spans="2:10" s="142" customFormat="1" x14ac:dyDescent="0.25">
      <c r="C31" s="137"/>
      <c r="D31" s="137"/>
      <c r="E31" s="137"/>
      <c r="F31" s="137"/>
      <c r="G31" s="137"/>
      <c r="H31" s="137"/>
      <c r="I31" s="137"/>
      <c r="J31" s="145"/>
    </row>
    <row r="32" spans="2:10" ht="10.5" customHeight="1" x14ac:dyDescent="0.25">
      <c r="B32" s="184" t="s">
        <v>90</v>
      </c>
      <c r="C32" s="184"/>
      <c r="D32" s="184"/>
      <c r="E32" s="184"/>
      <c r="F32" s="184"/>
      <c r="G32" s="184"/>
      <c r="H32" s="184"/>
      <c r="I32" s="184"/>
      <c r="J32" s="17"/>
    </row>
    <row r="33" spans="2:10" ht="10.5" customHeight="1" x14ac:dyDescent="0.25">
      <c r="B33" s="184" t="s">
        <v>230</v>
      </c>
      <c r="C33" s="184"/>
      <c r="D33" s="184"/>
      <c r="E33" s="184"/>
      <c r="F33" s="184"/>
      <c r="G33" s="184"/>
      <c r="H33" s="184"/>
      <c r="I33" s="184"/>
      <c r="J33" s="17"/>
    </row>
    <row r="34" spans="2:10" ht="10.5" customHeight="1" x14ac:dyDescent="0.25">
      <c r="B34" s="180" t="s">
        <v>489</v>
      </c>
      <c r="C34" s="184"/>
      <c r="D34" s="184"/>
      <c r="E34" s="184"/>
      <c r="F34" s="184"/>
      <c r="G34" s="184"/>
      <c r="H34" s="184"/>
      <c r="I34" s="184"/>
      <c r="J34" s="17"/>
    </row>
    <row r="35" spans="2:10" ht="10.5" customHeight="1" x14ac:dyDescent="0.25">
      <c r="B35" s="323" t="s">
        <v>490</v>
      </c>
      <c r="C35" s="184"/>
      <c r="D35" s="184"/>
      <c r="E35" s="184"/>
      <c r="F35" s="184"/>
      <c r="G35" s="184"/>
      <c r="H35" s="184"/>
      <c r="I35" s="184"/>
      <c r="J35" s="17"/>
    </row>
    <row r="36" spans="2:10" ht="10.5" customHeight="1" x14ac:dyDescent="0.25">
      <c r="B36" s="183" t="s">
        <v>283</v>
      </c>
      <c r="C36" s="322"/>
      <c r="D36" s="322"/>
      <c r="E36" s="322"/>
      <c r="F36" s="322"/>
      <c r="G36" s="322"/>
      <c r="H36" s="322"/>
      <c r="I36" s="322"/>
      <c r="J36" s="17"/>
    </row>
    <row r="37" spans="2:10" ht="10.5" customHeight="1" x14ac:dyDescent="0.25">
      <c r="C37" s="184"/>
      <c r="D37" s="184"/>
      <c r="E37" s="184"/>
      <c r="F37" s="184"/>
      <c r="G37" s="184"/>
      <c r="H37" s="184"/>
      <c r="I37" s="184"/>
      <c r="J37" s="17"/>
    </row>
    <row r="38" spans="2:10" ht="10.5" customHeight="1" x14ac:dyDescent="0.25">
      <c r="B38" s="25"/>
      <c r="J38" s="17"/>
    </row>
    <row r="39" spans="2:10" x14ac:dyDescent="0.25">
      <c r="B39" s="25"/>
      <c r="J39" s="17"/>
    </row>
    <row r="40" spans="2:10" x14ac:dyDescent="0.25">
      <c r="J40" s="17"/>
    </row>
  </sheetData>
  <mergeCells count="2">
    <mergeCell ref="B4:B5"/>
    <mergeCell ref="E5:H5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43"/>
  <sheetViews>
    <sheetView showGridLines="0" zoomScale="130" zoomScaleNormal="130" workbookViewId="0">
      <selection activeCell="E34" sqref="E34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8.6640625" customWidth="1"/>
    <col min="4" max="4" width="15.6640625" customWidth="1"/>
    <col min="5" max="5" width="17.6640625" customWidth="1"/>
    <col min="6" max="9" width="15.6640625" customWidth="1"/>
  </cols>
  <sheetData>
    <row r="2" spans="2:9" x14ac:dyDescent="0.25">
      <c r="B2" s="24" t="s">
        <v>437</v>
      </c>
      <c r="I2" s="441" t="s">
        <v>256</v>
      </c>
    </row>
    <row r="3" spans="2:9" s="174" customFormat="1" x14ac:dyDescent="0.25">
      <c r="B3" s="186"/>
    </row>
    <row r="4" spans="2:9" ht="42.9" customHeight="1" x14ac:dyDescent="0.25">
      <c r="B4" s="605" t="s">
        <v>272</v>
      </c>
      <c r="C4" s="253" t="s">
        <v>296</v>
      </c>
      <c r="D4" s="253" t="s">
        <v>244</v>
      </c>
      <c r="E4" s="253" t="s">
        <v>249</v>
      </c>
      <c r="F4" s="253" t="s">
        <v>250</v>
      </c>
      <c r="G4" s="253" t="s">
        <v>251</v>
      </c>
      <c r="H4" s="253" t="s">
        <v>252</v>
      </c>
      <c r="I4" s="254" t="s">
        <v>297</v>
      </c>
    </row>
    <row r="5" spans="2:9" ht="24.9" customHeight="1" x14ac:dyDescent="0.25">
      <c r="B5" s="612"/>
      <c r="C5" s="324" t="s">
        <v>246</v>
      </c>
      <c r="D5" s="324" t="s">
        <v>245</v>
      </c>
      <c r="E5" s="611" t="s">
        <v>247</v>
      </c>
      <c r="F5" s="611"/>
      <c r="G5" s="611"/>
      <c r="H5" s="611"/>
      <c r="I5" s="325" t="s">
        <v>248</v>
      </c>
    </row>
    <row r="6" spans="2:9" ht="9.9" customHeight="1" x14ac:dyDescent="0.25">
      <c r="E6" s="18"/>
    </row>
    <row r="7" spans="2:9" ht="18" customHeight="1" x14ac:dyDescent="0.25">
      <c r="B7" s="91">
        <v>2000</v>
      </c>
      <c r="C7" s="319">
        <v>18008</v>
      </c>
      <c r="D7" s="146">
        <v>45700</v>
      </c>
      <c r="E7" s="146">
        <v>1440815</v>
      </c>
      <c r="F7" s="76">
        <v>23214416</v>
      </c>
      <c r="G7" s="76">
        <v>23132907</v>
      </c>
      <c r="H7" s="146">
        <v>54553</v>
      </c>
      <c r="I7" s="319">
        <v>71.599999999999994</v>
      </c>
    </row>
    <row r="8" spans="2:9" ht="18" customHeight="1" x14ac:dyDescent="0.25">
      <c r="B8" s="110">
        <v>2001</v>
      </c>
      <c r="C8" s="320">
        <v>19000</v>
      </c>
      <c r="D8" s="147">
        <v>48102</v>
      </c>
      <c r="E8" s="147">
        <v>1626629</v>
      </c>
      <c r="F8" s="120">
        <v>24215663</v>
      </c>
      <c r="G8" s="120">
        <v>24108988</v>
      </c>
      <c r="H8" s="147">
        <v>51917</v>
      </c>
      <c r="I8" s="320">
        <v>70</v>
      </c>
    </row>
    <row r="9" spans="2:9" ht="18" customHeight="1" x14ac:dyDescent="0.25">
      <c r="B9" s="92">
        <v>2002</v>
      </c>
      <c r="C9" s="321">
        <v>19521</v>
      </c>
      <c r="D9" s="148">
        <v>49489</v>
      </c>
      <c r="E9" s="148">
        <v>1881873</v>
      </c>
      <c r="F9" s="88">
        <v>26836847</v>
      </c>
      <c r="G9" s="88">
        <v>26607580</v>
      </c>
      <c r="H9" s="148">
        <v>56121</v>
      </c>
      <c r="I9" s="321">
        <v>67.8</v>
      </c>
    </row>
    <row r="10" spans="2:9" ht="18" customHeight="1" x14ac:dyDescent="0.25">
      <c r="B10" s="110">
        <v>2003</v>
      </c>
      <c r="C10" s="320">
        <v>20975</v>
      </c>
      <c r="D10" s="147">
        <v>53445</v>
      </c>
      <c r="E10" s="147">
        <v>2139947</v>
      </c>
      <c r="F10" s="120">
        <v>29585318</v>
      </c>
      <c r="G10" s="120">
        <v>29497323</v>
      </c>
      <c r="H10" s="147">
        <v>59936</v>
      </c>
      <c r="I10" s="320">
        <v>68.400000000000006</v>
      </c>
    </row>
    <row r="11" spans="2:9" ht="18" customHeight="1" x14ac:dyDescent="0.25">
      <c r="B11" s="92">
        <v>2004</v>
      </c>
      <c r="C11" s="321">
        <v>21491</v>
      </c>
      <c r="D11" s="148">
        <v>56022</v>
      </c>
      <c r="E11" s="148">
        <v>2307877</v>
      </c>
      <c r="F11" s="88">
        <v>33790741</v>
      </c>
      <c r="G11" s="88">
        <v>33811937</v>
      </c>
      <c r="H11" s="148">
        <v>29658</v>
      </c>
      <c r="I11" s="321">
        <v>70</v>
      </c>
    </row>
    <row r="12" spans="2:9" ht="18" customHeight="1" x14ac:dyDescent="0.25">
      <c r="B12" s="110">
        <v>2005</v>
      </c>
      <c r="C12" s="320">
        <v>22365</v>
      </c>
      <c r="D12" s="147">
        <v>58638</v>
      </c>
      <c r="E12" s="147">
        <v>2499211</v>
      </c>
      <c r="F12" s="120">
        <v>37012776</v>
      </c>
      <c r="G12" s="120">
        <v>36923589</v>
      </c>
      <c r="H12" s="147">
        <v>47565</v>
      </c>
      <c r="I12" s="320">
        <v>74.400000000000006</v>
      </c>
    </row>
    <row r="13" spans="2:9" ht="18" customHeight="1" x14ac:dyDescent="0.25">
      <c r="B13" s="92">
        <v>2006</v>
      </c>
      <c r="C13" s="321">
        <v>22899</v>
      </c>
      <c r="D13" s="148">
        <v>59821</v>
      </c>
      <c r="E13" s="148">
        <v>2700398</v>
      </c>
      <c r="F13" s="88">
        <v>39919079</v>
      </c>
      <c r="G13" s="88">
        <v>40397306</v>
      </c>
      <c r="H13" s="148">
        <v>111523</v>
      </c>
      <c r="I13" s="321">
        <v>82.5</v>
      </c>
    </row>
    <row r="14" spans="2:9" ht="18" customHeight="1" x14ac:dyDescent="0.25">
      <c r="B14" s="110">
        <v>2007</v>
      </c>
      <c r="C14" s="320">
        <v>21803</v>
      </c>
      <c r="D14" s="147">
        <v>56496</v>
      </c>
      <c r="E14" s="147">
        <v>2721597</v>
      </c>
      <c r="F14" s="120">
        <v>43700678</v>
      </c>
      <c r="G14" s="120">
        <v>43509046</v>
      </c>
      <c r="H14" s="147">
        <v>220352</v>
      </c>
      <c r="I14" s="320">
        <v>87.9</v>
      </c>
    </row>
    <row r="15" spans="2:9" ht="18" customHeight="1" x14ac:dyDescent="0.25">
      <c r="B15" s="92">
        <v>2008</v>
      </c>
      <c r="C15" s="321">
        <v>22431</v>
      </c>
      <c r="D15" s="148">
        <v>58452</v>
      </c>
      <c r="E15" s="148">
        <v>2954003</v>
      </c>
      <c r="F15" s="88">
        <v>45045310</v>
      </c>
      <c r="G15" s="88">
        <v>44932563</v>
      </c>
      <c r="H15" s="148">
        <v>161747</v>
      </c>
      <c r="I15" s="321">
        <v>91.9</v>
      </c>
    </row>
    <row r="16" spans="2:9" ht="18" customHeight="1" x14ac:dyDescent="0.25">
      <c r="B16" s="110" t="s">
        <v>491</v>
      </c>
      <c r="C16" s="320">
        <v>23746</v>
      </c>
      <c r="D16" s="147">
        <v>60831</v>
      </c>
      <c r="E16" s="147">
        <v>2515344</v>
      </c>
      <c r="F16" s="120">
        <v>48645447</v>
      </c>
      <c r="G16" s="120">
        <v>47890339</v>
      </c>
      <c r="H16" s="147">
        <v>98269</v>
      </c>
      <c r="I16" s="320">
        <v>81</v>
      </c>
    </row>
    <row r="17" spans="2:10" ht="18" customHeight="1" x14ac:dyDescent="0.25">
      <c r="B17" s="92" t="s">
        <v>492</v>
      </c>
      <c r="C17" s="321">
        <v>23560</v>
      </c>
      <c r="D17" s="148">
        <v>60438</v>
      </c>
      <c r="E17" s="148">
        <v>2599519</v>
      </c>
      <c r="F17" s="88">
        <v>47072384</v>
      </c>
      <c r="G17" s="88">
        <v>46269874</v>
      </c>
      <c r="H17" s="148">
        <v>359945</v>
      </c>
      <c r="I17" s="321">
        <v>79</v>
      </c>
    </row>
    <row r="18" spans="2:10" ht="18" customHeight="1" x14ac:dyDescent="0.25">
      <c r="B18" s="317" t="s">
        <v>1</v>
      </c>
      <c r="C18" s="320">
        <v>23745</v>
      </c>
      <c r="D18" s="147">
        <v>5064</v>
      </c>
      <c r="E18" s="147">
        <v>201747</v>
      </c>
      <c r="F18" s="120">
        <v>4026358</v>
      </c>
      <c r="G18" s="120">
        <v>3996968</v>
      </c>
      <c r="H18" s="147">
        <v>22127</v>
      </c>
      <c r="I18" s="320">
        <v>79.5</v>
      </c>
      <c r="J18" s="19"/>
    </row>
    <row r="19" spans="2:10" ht="18" customHeight="1" x14ac:dyDescent="0.25">
      <c r="B19" s="318" t="s">
        <v>2</v>
      </c>
      <c r="C19" s="321">
        <v>23845</v>
      </c>
      <c r="D19" s="148">
        <v>4753</v>
      </c>
      <c r="E19" s="148">
        <v>204219</v>
      </c>
      <c r="F19" s="88">
        <v>3677423</v>
      </c>
      <c r="G19" s="88">
        <v>3635213</v>
      </c>
      <c r="H19" s="148">
        <v>21096</v>
      </c>
      <c r="I19" s="321">
        <v>80.5</v>
      </c>
    </row>
    <row r="20" spans="2:10" ht="18" customHeight="1" x14ac:dyDescent="0.25">
      <c r="B20" s="317" t="s">
        <v>3</v>
      </c>
      <c r="C20" s="320">
        <v>23722</v>
      </c>
      <c r="D20" s="147">
        <v>5156</v>
      </c>
      <c r="E20" s="147">
        <v>214311</v>
      </c>
      <c r="F20" s="120">
        <v>4009161</v>
      </c>
      <c r="G20" s="120">
        <v>3948459</v>
      </c>
      <c r="H20" s="147">
        <v>28803</v>
      </c>
      <c r="I20" s="320">
        <v>80.2</v>
      </c>
    </row>
    <row r="21" spans="2:10" ht="18" customHeight="1" x14ac:dyDescent="0.25">
      <c r="B21" s="318" t="s">
        <v>4</v>
      </c>
      <c r="C21" s="321">
        <v>23554</v>
      </c>
      <c r="D21" s="148">
        <v>4964</v>
      </c>
      <c r="E21" s="148">
        <v>210668</v>
      </c>
      <c r="F21" s="88">
        <v>3902779</v>
      </c>
      <c r="G21" s="88">
        <v>3816536</v>
      </c>
      <c r="H21" s="148">
        <v>31254</v>
      </c>
      <c r="I21" s="321">
        <v>79.3</v>
      </c>
    </row>
    <row r="22" spans="2:10" ht="18" customHeight="1" x14ac:dyDescent="0.25">
      <c r="B22" s="317" t="s">
        <v>5</v>
      </c>
      <c r="C22" s="320">
        <v>23590</v>
      </c>
      <c r="D22" s="147">
        <v>5036</v>
      </c>
      <c r="E22" s="147">
        <v>214838</v>
      </c>
      <c r="F22" s="120">
        <v>3951878</v>
      </c>
      <c r="G22" s="120">
        <v>3882716</v>
      </c>
      <c r="H22" s="147">
        <v>26345</v>
      </c>
      <c r="I22" s="320">
        <v>80.5</v>
      </c>
    </row>
    <row r="23" spans="2:10" ht="18" customHeight="1" x14ac:dyDescent="0.25">
      <c r="B23" s="318" t="s">
        <v>6</v>
      </c>
      <c r="C23" s="321">
        <v>23571</v>
      </c>
      <c r="D23" s="148">
        <v>5096</v>
      </c>
      <c r="E23" s="148">
        <v>211149</v>
      </c>
      <c r="F23" s="88">
        <v>3875401</v>
      </c>
      <c r="G23" s="88">
        <v>3830475</v>
      </c>
      <c r="H23" s="148">
        <v>18632</v>
      </c>
      <c r="I23" s="321">
        <v>79.5</v>
      </c>
    </row>
    <row r="24" spans="2:10" ht="18" customHeight="1" x14ac:dyDescent="0.25">
      <c r="B24" s="480" t="s">
        <v>166</v>
      </c>
      <c r="C24" s="481">
        <v>23444</v>
      </c>
      <c r="D24" s="482">
        <v>5093</v>
      </c>
      <c r="E24" s="482">
        <v>209952</v>
      </c>
      <c r="F24" s="483">
        <v>866916</v>
      </c>
      <c r="G24" s="483">
        <v>841795</v>
      </c>
      <c r="H24" s="482">
        <v>27809</v>
      </c>
      <c r="I24" s="481">
        <v>79</v>
      </c>
    </row>
    <row r="25" spans="2:10" ht="18" customHeight="1" x14ac:dyDescent="0.25">
      <c r="B25" s="318" t="s">
        <v>167</v>
      </c>
      <c r="C25" s="321">
        <v>23409</v>
      </c>
      <c r="D25" s="148">
        <v>5053</v>
      </c>
      <c r="E25" s="148">
        <v>215715</v>
      </c>
      <c r="F25" s="88">
        <v>3956547</v>
      </c>
      <c r="G25" s="88">
        <v>3869300</v>
      </c>
      <c r="H25" s="148">
        <v>35423</v>
      </c>
      <c r="I25" s="321">
        <v>79</v>
      </c>
    </row>
    <row r="26" spans="2:10" ht="18" customHeight="1" x14ac:dyDescent="0.25">
      <c r="B26" s="480" t="s">
        <v>168</v>
      </c>
      <c r="C26" s="481">
        <v>23428</v>
      </c>
      <c r="D26" s="482">
        <v>4992</v>
      </c>
      <c r="E26" s="482">
        <v>211605</v>
      </c>
      <c r="F26" s="483">
        <v>3831948</v>
      </c>
      <c r="G26" s="483">
        <v>3803346</v>
      </c>
      <c r="H26" s="482">
        <v>40599</v>
      </c>
      <c r="I26" s="481">
        <v>78</v>
      </c>
    </row>
    <row r="27" spans="2:10" ht="18" customHeight="1" x14ac:dyDescent="0.25">
      <c r="B27" s="318" t="s">
        <v>169</v>
      </c>
      <c r="C27" s="321">
        <v>23521</v>
      </c>
      <c r="D27" s="148">
        <v>5119</v>
      </c>
      <c r="E27" s="148">
        <v>205998</v>
      </c>
      <c r="F27" s="88">
        <v>4042544</v>
      </c>
      <c r="G27" s="88">
        <v>3947160</v>
      </c>
      <c r="H27" s="148">
        <v>38140</v>
      </c>
      <c r="I27" s="321">
        <v>78</v>
      </c>
    </row>
    <row r="28" spans="2:10" ht="18" customHeight="1" x14ac:dyDescent="0.25">
      <c r="B28" s="480" t="s">
        <v>170</v>
      </c>
      <c r="C28" s="481">
        <v>23521</v>
      </c>
      <c r="D28" s="482">
        <v>5042</v>
      </c>
      <c r="E28" s="482">
        <v>207882</v>
      </c>
      <c r="F28" s="483">
        <v>3918025</v>
      </c>
      <c r="G28" s="483">
        <v>3814143</v>
      </c>
      <c r="H28" s="482">
        <v>33342</v>
      </c>
      <c r="I28" s="481">
        <v>78</v>
      </c>
    </row>
    <row r="29" spans="2:10" ht="18" customHeight="1" x14ac:dyDescent="0.25">
      <c r="B29" s="318" t="s">
        <v>171</v>
      </c>
      <c r="C29" s="321">
        <v>23457</v>
      </c>
      <c r="D29" s="148">
        <v>5107</v>
      </c>
      <c r="E29" s="148">
        <v>288106</v>
      </c>
      <c r="F29" s="88">
        <v>4006480</v>
      </c>
      <c r="G29" s="88">
        <v>3850583</v>
      </c>
      <c r="H29" s="148">
        <v>37522</v>
      </c>
      <c r="I29" s="321">
        <v>78</v>
      </c>
    </row>
    <row r="30" spans="2:10" ht="1.5" customHeight="1" x14ac:dyDescent="0.25">
      <c r="B30" s="484"/>
      <c r="C30" s="485"/>
      <c r="D30" s="486"/>
      <c r="E30" s="486"/>
      <c r="F30" s="548"/>
      <c r="G30" s="548"/>
      <c r="H30" s="486"/>
      <c r="I30" s="485"/>
      <c r="J30" s="19"/>
    </row>
    <row r="31" spans="2:10" s="142" customFormat="1" x14ac:dyDescent="0.25">
      <c r="C31" s="137"/>
      <c r="D31" s="137"/>
      <c r="E31" s="137"/>
      <c r="F31" s="137"/>
      <c r="G31" s="137"/>
      <c r="H31" s="137"/>
      <c r="I31" s="137"/>
    </row>
    <row r="32" spans="2:10" ht="9.9" customHeight="1" x14ac:dyDescent="0.25">
      <c r="B32" s="184" t="s">
        <v>90</v>
      </c>
      <c r="C32" s="184"/>
      <c r="D32" s="242"/>
      <c r="E32" s="242"/>
      <c r="F32" s="242"/>
      <c r="G32" s="242"/>
      <c r="H32" s="242"/>
      <c r="I32" s="184"/>
    </row>
    <row r="33" spans="2:9" ht="9.9" customHeight="1" x14ac:dyDescent="0.25">
      <c r="B33" s="184" t="s">
        <v>230</v>
      </c>
      <c r="C33" s="184"/>
      <c r="D33" s="184"/>
      <c r="E33" s="184"/>
      <c r="F33" s="184"/>
      <c r="G33" s="184"/>
      <c r="H33" s="184"/>
      <c r="I33" s="184"/>
    </row>
    <row r="34" spans="2:9" ht="9.9" customHeight="1" x14ac:dyDescent="0.25">
      <c r="B34" s="180" t="s">
        <v>489</v>
      </c>
      <c r="C34" s="184"/>
      <c r="D34" s="184"/>
      <c r="E34" s="184"/>
      <c r="F34" s="184"/>
      <c r="G34" s="184"/>
      <c r="H34" s="184"/>
      <c r="I34" s="184"/>
    </row>
    <row r="35" spans="2:9" ht="9.9" customHeight="1" x14ac:dyDescent="0.25">
      <c r="B35" s="323" t="s">
        <v>490</v>
      </c>
      <c r="C35" s="184"/>
      <c r="D35" s="184"/>
      <c r="E35" s="184"/>
      <c r="F35" s="184"/>
      <c r="G35" s="184"/>
      <c r="H35" s="184"/>
      <c r="I35" s="184"/>
    </row>
    <row r="36" spans="2:9" ht="9.9" customHeight="1" x14ac:dyDescent="0.25">
      <c r="B36" s="183" t="s">
        <v>283</v>
      </c>
      <c r="C36" s="322"/>
      <c r="D36" s="322"/>
      <c r="E36" s="322"/>
      <c r="F36" s="322"/>
      <c r="G36" s="322"/>
      <c r="H36" s="322"/>
      <c r="I36" s="322"/>
    </row>
    <row r="37" spans="2:9" ht="10.5" customHeight="1" x14ac:dyDescent="0.25">
      <c r="C37" s="184"/>
      <c r="D37" s="184"/>
      <c r="E37" s="184"/>
      <c r="F37" s="184"/>
      <c r="G37" s="184"/>
      <c r="H37" s="184"/>
      <c r="I37" s="184"/>
    </row>
    <row r="43" spans="2:9" x14ac:dyDescent="0.25">
      <c r="C43" s="547"/>
    </row>
  </sheetData>
  <mergeCells count="2">
    <mergeCell ref="B4:B5"/>
    <mergeCell ref="E5:H5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37"/>
  <sheetViews>
    <sheetView showGridLines="0" topLeftCell="A7" zoomScaleNormal="100" workbookViewId="0">
      <selection activeCell="F27" sqref="F27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8.6640625" customWidth="1"/>
    <col min="4" max="4" width="15.6640625" customWidth="1"/>
    <col min="5" max="5" width="17.6640625" customWidth="1"/>
    <col min="6" max="9" width="15.6640625" customWidth="1"/>
  </cols>
  <sheetData>
    <row r="2" spans="2:9" x14ac:dyDescent="0.25">
      <c r="B2" s="24" t="s">
        <v>438</v>
      </c>
      <c r="I2" s="441" t="s">
        <v>256</v>
      </c>
    </row>
    <row r="4" spans="2:9" ht="42.9" customHeight="1" x14ac:dyDescent="0.25">
      <c r="B4" s="605" t="s">
        <v>272</v>
      </c>
      <c r="C4" s="253" t="s">
        <v>296</v>
      </c>
      <c r="D4" s="253" t="s">
        <v>244</v>
      </c>
      <c r="E4" s="253" t="s">
        <v>249</v>
      </c>
      <c r="F4" s="253" t="s">
        <v>250</v>
      </c>
      <c r="G4" s="253" t="s">
        <v>251</v>
      </c>
      <c r="H4" s="253" t="s">
        <v>252</v>
      </c>
      <c r="I4" s="254" t="s">
        <v>297</v>
      </c>
    </row>
    <row r="5" spans="2:9" ht="24.9" customHeight="1" x14ac:dyDescent="0.25">
      <c r="B5" s="612"/>
      <c r="C5" s="324" t="s">
        <v>246</v>
      </c>
      <c r="D5" s="324" t="s">
        <v>245</v>
      </c>
      <c r="E5" s="611" t="s">
        <v>247</v>
      </c>
      <c r="F5" s="611"/>
      <c r="G5" s="611"/>
      <c r="H5" s="611"/>
      <c r="I5" s="325" t="s">
        <v>248</v>
      </c>
    </row>
    <row r="6" spans="2:9" ht="9.9" customHeight="1" x14ac:dyDescent="0.25">
      <c r="E6" s="18"/>
    </row>
    <row r="7" spans="2:9" ht="18" customHeight="1" x14ac:dyDescent="0.25">
      <c r="B7" s="91">
        <v>2000</v>
      </c>
      <c r="C7" s="319">
        <v>32417</v>
      </c>
      <c r="D7" s="146">
        <v>80717</v>
      </c>
      <c r="E7" s="146">
        <v>2715636</v>
      </c>
      <c r="F7" s="76">
        <v>48529115</v>
      </c>
      <c r="G7" s="76">
        <v>47911776</v>
      </c>
      <c r="H7" s="146">
        <v>64694</v>
      </c>
      <c r="I7" s="319">
        <v>71</v>
      </c>
    </row>
    <row r="8" spans="2:9" ht="18" customHeight="1" x14ac:dyDescent="0.25">
      <c r="B8" s="110">
        <v>2001</v>
      </c>
      <c r="C8" s="320">
        <v>33218</v>
      </c>
      <c r="D8" s="147">
        <v>82944</v>
      </c>
      <c r="E8" s="147">
        <v>3027155</v>
      </c>
      <c r="F8" s="120">
        <v>51154769</v>
      </c>
      <c r="G8" s="120">
        <v>51037460</v>
      </c>
      <c r="H8" s="147">
        <v>70588</v>
      </c>
      <c r="I8" s="320">
        <v>70.099999999999994</v>
      </c>
    </row>
    <row r="9" spans="2:9" ht="18" customHeight="1" x14ac:dyDescent="0.25">
      <c r="B9" s="92">
        <v>2002</v>
      </c>
      <c r="C9" s="321">
        <v>33733</v>
      </c>
      <c r="D9" s="148">
        <v>84018</v>
      </c>
      <c r="E9" s="148">
        <v>3405429</v>
      </c>
      <c r="F9" s="88">
        <v>54851239</v>
      </c>
      <c r="G9" s="88">
        <v>53810691</v>
      </c>
      <c r="H9" s="148">
        <v>77638</v>
      </c>
      <c r="I9" s="321">
        <v>64.8</v>
      </c>
    </row>
    <row r="10" spans="2:9" ht="18" customHeight="1" x14ac:dyDescent="0.25">
      <c r="B10" s="110">
        <v>2003</v>
      </c>
      <c r="C10" s="320">
        <v>34743</v>
      </c>
      <c r="D10" s="147">
        <v>86754</v>
      </c>
      <c r="E10" s="147">
        <v>3722203</v>
      </c>
      <c r="F10" s="120">
        <v>59860474</v>
      </c>
      <c r="G10" s="120">
        <v>59401444</v>
      </c>
      <c r="H10" s="147">
        <v>170498</v>
      </c>
      <c r="I10" s="320">
        <v>62</v>
      </c>
    </row>
    <row r="11" spans="2:9" ht="18" customHeight="1" x14ac:dyDescent="0.25">
      <c r="B11" s="92">
        <v>2004</v>
      </c>
      <c r="C11" s="321">
        <v>35413</v>
      </c>
      <c r="D11" s="148">
        <v>90134</v>
      </c>
      <c r="E11" s="148">
        <v>3933556</v>
      </c>
      <c r="F11" s="88">
        <v>69460789</v>
      </c>
      <c r="G11" s="88">
        <v>67759286</v>
      </c>
      <c r="H11" s="148">
        <v>55860</v>
      </c>
      <c r="I11" s="321">
        <v>61.9</v>
      </c>
    </row>
    <row r="12" spans="2:9" ht="18" customHeight="1" x14ac:dyDescent="0.25">
      <c r="B12" s="110">
        <v>2005</v>
      </c>
      <c r="C12" s="320">
        <v>36498</v>
      </c>
      <c r="D12" s="147">
        <v>93613</v>
      </c>
      <c r="E12" s="147">
        <v>4169593</v>
      </c>
      <c r="F12" s="120">
        <v>73464542</v>
      </c>
      <c r="G12" s="120">
        <v>73338304</v>
      </c>
      <c r="H12" s="147">
        <v>77986</v>
      </c>
      <c r="I12" s="320">
        <v>66.7</v>
      </c>
    </row>
    <row r="13" spans="2:9" ht="18" customHeight="1" x14ac:dyDescent="0.25">
      <c r="B13" s="92">
        <v>2006</v>
      </c>
      <c r="C13" s="321">
        <v>37010</v>
      </c>
      <c r="D13" s="148">
        <v>95397</v>
      </c>
      <c r="E13" s="148">
        <v>4410225</v>
      </c>
      <c r="F13" s="88">
        <v>78817733</v>
      </c>
      <c r="G13" s="88">
        <v>79390132</v>
      </c>
      <c r="H13" s="148">
        <v>143028</v>
      </c>
      <c r="I13" s="321">
        <v>78.400000000000006</v>
      </c>
    </row>
    <row r="14" spans="2:9" ht="18" customHeight="1" x14ac:dyDescent="0.25">
      <c r="B14" s="110">
        <v>2007</v>
      </c>
      <c r="C14" s="320">
        <v>36389</v>
      </c>
      <c r="D14" s="147">
        <v>93589</v>
      </c>
      <c r="E14" s="147">
        <v>4578928</v>
      </c>
      <c r="F14" s="120">
        <v>87107983</v>
      </c>
      <c r="G14" s="120">
        <v>86740832</v>
      </c>
      <c r="H14" s="147">
        <v>265077</v>
      </c>
      <c r="I14" s="320">
        <v>83.8</v>
      </c>
    </row>
    <row r="15" spans="2:9" ht="18" customHeight="1" x14ac:dyDescent="0.25">
      <c r="B15" s="92">
        <v>2008</v>
      </c>
      <c r="C15" s="321">
        <v>36822</v>
      </c>
      <c r="D15" s="148">
        <v>94817</v>
      </c>
      <c r="E15" s="148">
        <v>4858445</v>
      </c>
      <c r="F15" s="88">
        <v>90496444</v>
      </c>
      <c r="G15" s="88">
        <v>89923937</v>
      </c>
      <c r="H15" s="148">
        <v>110526</v>
      </c>
      <c r="I15" s="321">
        <v>81.099999999999994</v>
      </c>
    </row>
    <row r="16" spans="2:9" ht="18" customHeight="1" x14ac:dyDescent="0.25">
      <c r="B16" s="110" t="s">
        <v>491</v>
      </c>
      <c r="C16" s="320">
        <v>40483.833333333336</v>
      </c>
      <c r="D16" s="147">
        <v>103220</v>
      </c>
      <c r="E16" s="147">
        <v>4191202</v>
      </c>
      <c r="F16" s="120">
        <v>97064527</v>
      </c>
      <c r="G16" s="120">
        <v>95610952</v>
      </c>
      <c r="H16" s="147">
        <v>300543</v>
      </c>
      <c r="I16" s="320">
        <v>77.099999999999994</v>
      </c>
    </row>
    <row r="17" spans="2:10" ht="18" customHeight="1" x14ac:dyDescent="0.25">
      <c r="B17" s="92" t="s">
        <v>492</v>
      </c>
      <c r="C17" s="321">
        <v>40575</v>
      </c>
      <c r="D17" s="148">
        <v>103505</v>
      </c>
      <c r="E17" s="148">
        <v>4366729</v>
      </c>
      <c r="F17" s="88">
        <v>93013668</v>
      </c>
      <c r="G17" s="88">
        <v>91498159</v>
      </c>
      <c r="H17" s="148">
        <v>558251</v>
      </c>
      <c r="I17" s="321">
        <v>77</v>
      </c>
    </row>
    <row r="18" spans="2:10" ht="18" customHeight="1" x14ac:dyDescent="0.25">
      <c r="B18" s="317" t="s">
        <v>1</v>
      </c>
      <c r="C18" s="320">
        <v>40537</v>
      </c>
      <c r="D18" s="147">
        <v>8566</v>
      </c>
      <c r="E18" s="147">
        <v>340103</v>
      </c>
      <c r="F18" s="120">
        <v>8276221</v>
      </c>
      <c r="G18" s="120">
        <v>8096619</v>
      </c>
      <c r="H18" s="147">
        <v>40884</v>
      </c>
      <c r="I18" s="320">
        <v>76.666666666666671</v>
      </c>
      <c r="J18" s="19"/>
    </row>
    <row r="19" spans="2:10" ht="18" customHeight="1" x14ac:dyDescent="0.25">
      <c r="B19" s="318" t="s">
        <v>2</v>
      </c>
      <c r="C19" s="321">
        <v>40759</v>
      </c>
      <c r="D19" s="148">
        <v>8109</v>
      </c>
      <c r="E19" s="148">
        <v>339202</v>
      </c>
      <c r="F19" s="88">
        <v>7621056</v>
      </c>
      <c r="G19" s="88">
        <v>7473741</v>
      </c>
      <c r="H19" s="148">
        <v>38806</v>
      </c>
      <c r="I19" s="321">
        <v>75.666666666666671</v>
      </c>
    </row>
    <row r="20" spans="2:10" ht="18" customHeight="1" x14ac:dyDescent="0.25">
      <c r="B20" s="317" t="s">
        <v>3</v>
      </c>
      <c r="C20" s="320">
        <v>40733</v>
      </c>
      <c r="D20" s="147">
        <v>8791</v>
      </c>
      <c r="E20" s="147">
        <v>353389</v>
      </c>
      <c r="F20" s="120">
        <v>8459623</v>
      </c>
      <c r="G20" s="120">
        <v>8353372</v>
      </c>
      <c r="H20" s="147">
        <v>47000</v>
      </c>
      <c r="I20" s="320">
        <v>78.333333333333329</v>
      </c>
    </row>
    <row r="21" spans="2:10" ht="18" customHeight="1" x14ac:dyDescent="0.25">
      <c r="B21" s="318" t="s">
        <v>4</v>
      </c>
      <c r="C21" s="321">
        <v>40540</v>
      </c>
      <c r="D21" s="148">
        <v>8529</v>
      </c>
      <c r="E21" s="148">
        <v>352987</v>
      </c>
      <c r="F21" s="88">
        <v>8147332</v>
      </c>
      <c r="G21" s="88">
        <v>8025994</v>
      </c>
      <c r="H21" s="148">
        <v>49332</v>
      </c>
      <c r="I21" s="321">
        <v>77</v>
      </c>
    </row>
    <row r="22" spans="2:10" ht="18" customHeight="1" x14ac:dyDescent="0.25">
      <c r="B22" s="317" t="s">
        <v>5</v>
      </c>
      <c r="C22" s="320">
        <v>40515</v>
      </c>
      <c r="D22" s="147">
        <v>8587</v>
      </c>
      <c r="E22" s="147">
        <v>348648</v>
      </c>
      <c r="F22" s="120">
        <v>8225028</v>
      </c>
      <c r="G22" s="120">
        <v>8082850</v>
      </c>
      <c r="H22" s="147">
        <v>41751</v>
      </c>
      <c r="I22" s="320">
        <v>77</v>
      </c>
    </row>
    <row r="23" spans="2:10" ht="18" customHeight="1" x14ac:dyDescent="0.25">
      <c r="B23" s="318" t="s">
        <v>6</v>
      </c>
      <c r="C23" s="321">
        <v>40619</v>
      </c>
      <c r="D23" s="148">
        <v>8723</v>
      </c>
      <c r="E23" s="148">
        <v>350275</v>
      </c>
      <c r="F23" s="88">
        <v>7972682</v>
      </c>
      <c r="G23" s="88">
        <v>8022518</v>
      </c>
      <c r="H23" s="148">
        <v>33402</v>
      </c>
      <c r="I23" s="321">
        <v>76.333333333333329</v>
      </c>
    </row>
    <row r="24" spans="2:10" ht="18" customHeight="1" x14ac:dyDescent="0.25">
      <c r="B24" s="480" t="s">
        <v>166</v>
      </c>
      <c r="C24" s="481">
        <v>40236</v>
      </c>
      <c r="D24" s="482">
        <v>8766</v>
      </c>
      <c r="E24" s="482">
        <v>349045</v>
      </c>
      <c r="F24" s="483">
        <v>1380883</v>
      </c>
      <c r="G24" s="483">
        <v>1311853</v>
      </c>
      <c r="H24" s="482">
        <v>42713</v>
      </c>
      <c r="I24" s="481">
        <v>77.666666666666671</v>
      </c>
    </row>
    <row r="25" spans="2:10" ht="18" customHeight="1" x14ac:dyDescent="0.25">
      <c r="B25" s="318" t="s">
        <v>167</v>
      </c>
      <c r="C25" s="321">
        <v>40488</v>
      </c>
      <c r="D25" s="148">
        <v>8716</v>
      </c>
      <c r="E25" s="148">
        <v>356450</v>
      </c>
      <c r="F25" s="88">
        <v>8476181</v>
      </c>
      <c r="G25" s="88">
        <v>8234415</v>
      </c>
      <c r="H25" s="148">
        <v>49905</v>
      </c>
      <c r="I25" s="321">
        <v>79</v>
      </c>
    </row>
    <row r="26" spans="2:10" ht="18" customHeight="1" x14ac:dyDescent="0.25">
      <c r="B26" s="480" t="s">
        <v>168</v>
      </c>
      <c r="C26" s="481">
        <v>40550</v>
      </c>
      <c r="D26" s="482">
        <v>8585</v>
      </c>
      <c r="E26" s="482">
        <v>349551</v>
      </c>
      <c r="F26" s="483">
        <v>8356350</v>
      </c>
      <c r="G26" s="483">
        <v>8246830</v>
      </c>
      <c r="H26" s="482">
        <v>55442</v>
      </c>
      <c r="I26" s="481">
        <v>77.333333333333329</v>
      </c>
    </row>
    <row r="27" spans="2:10" ht="18" customHeight="1" x14ac:dyDescent="0.25">
      <c r="B27" s="318" t="s">
        <v>169</v>
      </c>
      <c r="C27" s="321">
        <v>40724</v>
      </c>
      <c r="D27" s="148">
        <v>8817</v>
      </c>
      <c r="E27" s="148">
        <v>350214</v>
      </c>
      <c r="F27" s="88">
        <v>8926708</v>
      </c>
      <c r="G27" s="88">
        <v>8778385</v>
      </c>
      <c r="H27" s="148">
        <v>53546</v>
      </c>
      <c r="I27" s="321">
        <v>78</v>
      </c>
    </row>
    <row r="28" spans="2:10" ht="18" customHeight="1" x14ac:dyDescent="0.25">
      <c r="B28" s="480" t="s">
        <v>170</v>
      </c>
      <c r="C28" s="481">
        <v>40617</v>
      </c>
      <c r="D28" s="482">
        <v>8626</v>
      </c>
      <c r="E28" s="482">
        <v>344845</v>
      </c>
      <c r="F28" s="483">
        <v>8587161</v>
      </c>
      <c r="G28" s="483">
        <v>8466422</v>
      </c>
      <c r="H28" s="482">
        <v>49620</v>
      </c>
      <c r="I28" s="481">
        <v>77</v>
      </c>
    </row>
    <row r="29" spans="2:10" ht="18" customHeight="1" x14ac:dyDescent="0.25">
      <c r="B29" s="318" t="s">
        <v>171</v>
      </c>
      <c r="C29" s="321">
        <v>40587</v>
      </c>
      <c r="D29" s="148">
        <v>8690</v>
      </c>
      <c r="E29" s="148">
        <v>532020</v>
      </c>
      <c r="F29" s="88">
        <v>8584443</v>
      </c>
      <c r="G29" s="88">
        <v>8405160</v>
      </c>
      <c r="H29" s="148">
        <v>55850</v>
      </c>
      <c r="I29" s="321">
        <v>77</v>
      </c>
    </row>
    <row r="30" spans="2:10" ht="3" customHeight="1" x14ac:dyDescent="0.25">
      <c r="B30" s="484"/>
      <c r="C30" s="485"/>
      <c r="D30" s="486"/>
      <c r="E30" s="486"/>
      <c r="F30" s="548"/>
      <c r="G30" s="548"/>
      <c r="H30" s="486"/>
      <c r="I30" s="485"/>
      <c r="J30" s="19"/>
    </row>
    <row r="31" spans="2:10" s="142" customFormat="1" x14ac:dyDescent="0.25">
      <c r="C31" s="137"/>
      <c r="D31" s="137"/>
      <c r="E31" s="137"/>
      <c r="F31" s="137"/>
      <c r="G31" s="137"/>
      <c r="H31" s="137"/>
      <c r="I31" s="137"/>
    </row>
    <row r="32" spans="2:10" ht="9.9" customHeight="1" x14ac:dyDescent="0.25">
      <c r="B32" s="184" t="s">
        <v>90</v>
      </c>
      <c r="C32" s="184"/>
      <c r="D32" s="242"/>
      <c r="E32" s="242"/>
      <c r="F32" s="242"/>
      <c r="G32" s="242"/>
      <c r="H32" s="242"/>
      <c r="I32" s="184"/>
    </row>
    <row r="33" spans="2:9" ht="9.9" customHeight="1" x14ac:dyDescent="0.25">
      <c r="B33" s="184" t="s">
        <v>230</v>
      </c>
      <c r="C33" s="184"/>
      <c r="D33" s="184"/>
      <c r="E33" s="184"/>
      <c r="F33" s="184"/>
      <c r="G33" s="184"/>
      <c r="H33" s="184"/>
      <c r="I33" s="184"/>
    </row>
    <row r="34" spans="2:9" ht="9.9" customHeight="1" x14ac:dyDescent="0.25">
      <c r="B34" s="180" t="s">
        <v>489</v>
      </c>
      <c r="C34" s="184"/>
      <c r="D34" s="184"/>
      <c r="E34" s="184"/>
      <c r="F34" s="184"/>
      <c r="G34" s="184"/>
      <c r="H34" s="184"/>
      <c r="I34" s="184"/>
    </row>
    <row r="35" spans="2:9" ht="9.9" customHeight="1" x14ac:dyDescent="0.25">
      <c r="B35" s="323" t="s">
        <v>490</v>
      </c>
      <c r="C35" s="184"/>
      <c r="D35" s="184"/>
      <c r="E35" s="184"/>
      <c r="F35" s="184"/>
      <c r="G35" s="184"/>
      <c r="H35" s="184"/>
      <c r="I35" s="184"/>
    </row>
    <row r="36" spans="2:9" ht="9.9" customHeight="1" x14ac:dyDescent="0.25">
      <c r="B36" s="183" t="s">
        <v>283</v>
      </c>
      <c r="C36" s="322"/>
      <c r="D36" s="322"/>
      <c r="E36" s="322"/>
      <c r="F36" s="322"/>
      <c r="G36" s="322"/>
      <c r="H36" s="322"/>
      <c r="I36" s="322"/>
    </row>
    <row r="37" spans="2:9" ht="10.5" customHeight="1" x14ac:dyDescent="0.25">
      <c r="C37" s="184"/>
      <c r="D37" s="184"/>
      <c r="E37" s="184"/>
      <c r="F37" s="184"/>
      <c r="G37" s="184"/>
      <c r="H37" s="184"/>
      <c r="I37" s="184"/>
    </row>
  </sheetData>
  <mergeCells count="2">
    <mergeCell ref="B4:B5"/>
    <mergeCell ref="E5:H5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54"/>
  <sheetViews>
    <sheetView showGridLines="0" topLeftCell="A22" zoomScaleNormal="100" workbookViewId="0">
      <selection activeCell="C44" sqref="C44"/>
    </sheetView>
  </sheetViews>
  <sheetFormatPr baseColWidth="10" defaultRowHeight="13.2" x14ac:dyDescent="0.25"/>
  <cols>
    <col min="1" max="1" width="1.6640625" customWidth="1"/>
    <col min="2" max="2" width="20.6640625" customWidth="1"/>
    <col min="3" max="6" width="16.6640625" customWidth="1"/>
    <col min="7" max="7" width="20.6640625" customWidth="1"/>
  </cols>
  <sheetData>
    <row r="2" spans="2:7" ht="15.6" x14ac:dyDescent="0.25">
      <c r="B2" s="24" t="s">
        <v>381</v>
      </c>
      <c r="G2" s="441" t="s">
        <v>256</v>
      </c>
    </row>
    <row r="3" spans="2:7" x14ac:dyDescent="0.25">
      <c r="B3" s="24" t="s">
        <v>302</v>
      </c>
    </row>
    <row r="5" spans="2:7" ht="24.9" customHeight="1" x14ac:dyDescent="0.25">
      <c r="B5" s="605" t="s">
        <v>272</v>
      </c>
      <c r="C5" s="169" t="s">
        <v>298</v>
      </c>
      <c r="D5" s="169" t="s">
        <v>300</v>
      </c>
      <c r="E5" s="169" t="s">
        <v>303</v>
      </c>
      <c r="F5" s="335" t="s">
        <v>304</v>
      </c>
    </row>
    <row r="6" spans="2:7" ht="24.9" customHeight="1" x14ac:dyDescent="0.25">
      <c r="B6" s="612"/>
      <c r="C6" s="246" t="s">
        <v>299</v>
      </c>
      <c r="D6" s="246" t="s">
        <v>255</v>
      </c>
      <c r="E6" s="246" t="s">
        <v>255</v>
      </c>
      <c r="F6" s="251" t="s">
        <v>255</v>
      </c>
    </row>
    <row r="7" spans="2:7" ht="9.9" customHeight="1" x14ac:dyDescent="0.25"/>
    <row r="8" spans="2:7" ht="18" customHeight="1" x14ac:dyDescent="0.25">
      <c r="B8" s="91">
        <v>2000</v>
      </c>
      <c r="C8" s="188">
        <v>226.75800000000001</v>
      </c>
      <c r="D8" s="188">
        <v>603.45100000000002</v>
      </c>
      <c r="E8" s="188">
        <v>30.489000000000001</v>
      </c>
      <c r="F8" s="188">
        <v>606.39700000000005</v>
      </c>
    </row>
    <row r="9" spans="2:7" ht="18" customHeight="1" x14ac:dyDescent="0.25">
      <c r="B9" s="110">
        <v>2001</v>
      </c>
      <c r="C9" s="189">
        <v>169.79499999999999</v>
      </c>
      <c r="D9" s="189">
        <v>731.13499999999999</v>
      </c>
      <c r="E9" s="189">
        <v>49.235999999999997</v>
      </c>
      <c r="F9" s="189">
        <v>448.47500000000002</v>
      </c>
    </row>
    <row r="10" spans="2:7" ht="18" customHeight="1" x14ac:dyDescent="0.25">
      <c r="B10" s="92">
        <v>2002</v>
      </c>
      <c r="C10" s="190">
        <v>26.218</v>
      </c>
      <c r="D10" s="190">
        <v>473.67</v>
      </c>
      <c r="E10" s="190">
        <v>5.5730000000000004</v>
      </c>
      <c r="F10" s="190">
        <v>979.22400000000005</v>
      </c>
    </row>
    <row r="11" spans="2:7" ht="18" customHeight="1" x14ac:dyDescent="0.25">
      <c r="B11" s="110">
        <v>2003</v>
      </c>
      <c r="C11" s="189">
        <v>39.03</v>
      </c>
      <c r="D11" s="189">
        <v>2192.7260000000001</v>
      </c>
      <c r="E11" s="189">
        <v>44.79</v>
      </c>
      <c r="F11" s="189">
        <v>916.97</v>
      </c>
    </row>
    <row r="12" spans="2:7" ht="18" customHeight="1" x14ac:dyDescent="0.25">
      <c r="B12" s="92">
        <v>2004</v>
      </c>
      <c r="C12" s="190">
        <v>26.960999999999999</v>
      </c>
      <c r="D12" s="190">
        <v>1229.752</v>
      </c>
      <c r="E12" s="190">
        <v>34.780999999999999</v>
      </c>
      <c r="F12" s="190">
        <v>142.803</v>
      </c>
    </row>
    <row r="13" spans="2:7" ht="18" customHeight="1" x14ac:dyDescent="0.25">
      <c r="B13" s="110">
        <v>2005</v>
      </c>
      <c r="C13" s="189">
        <v>30.131</v>
      </c>
      <c r="D13" s="189">
        <v>2189.2570000000001</v>
      </c>
      <c r="E13" s="189">
        <v>114.107</v>
      </c>
      <c r="F13" s="189">
        <v>320.48500000000001</v>
      </c>
    </row>
    <row r="14" spans="2:7" ht="18" customHeight="1" x14ac:dyDescent="0.25">
      <c r="B14" s="92">
        <v>2006</v>
      </c>
      <c r="C14" s="190">
        <v>65.097999999999999</v>
      </c>
      <c r="D14" s="190">
        <v>3575.7750000000001</v>
      </c>
      <c r="E14" s="190">
        <v>128.29300000000001</v>
      </c>
      <c r="F14" s="190">
        <v>476.58800000000002</v>
      </c>
    </row>
    <row r="15" spans="2:7" ht="18" customHeight="1" x14ac:dyDescent="0.25">
      <c r="B15" s="110">
        <v>2007</v>
      </c>
      <c r="C15" s="189">
        <v>32.918999999999997</v>
      </c>
      <c r="D15" s="189">
        <v>4004.9630000000002</v>
      </c>
      <c r="E15" s="189">
        <v>208.482</v>
      </c>
      <c r="F15" s="189">
        <v>686.58600000000001</v>
      </c>
    </row>
    <row r="16" spans="2:7" ht="18" customHeight="1" x14ac:dyDescent="0.25">
      <c r="B16" s="92">
        <v>2008</v>
      </c>
      <c r="C16" s="190">
        <v>384.22</v>
      </c>
      <c r="D16" s="190">
        <v>6537.93</v>
      </c>
      <c r="E16" s="190">
        <v>372.3</v>
      </c>
      <c r="F16" s="190">
        <v>12034.799000000001</v>
      </c>
    </row>
    <row r="17" spans="2:7" ht="18" customHeight="1" x14ac:dyDescent="0.25">
      <c r="B17" s="110">
        <v>2009</v>
      </c>
      <c r="C17" s="189">
        <v>2410.9749999999999</v>
      </c>
      <c r="D17" s="189">
        <v>4650.0889999999999</v>
      </c>
      <c r="E17" s="189">
        <v>646.36199999999997</v>
      </c>
      <c r="F17" s="189">
        <v>8285.9390000000003</v>
      </c>
    </row>
    <row r="18" spans="2:7" ht="18" customHeight="1" x14ac:dyDescent="0.25">
      <c r="B18" s="428" t="s">
        <v>1</v>
      </c>
      <c r="C18" s="244">
        <v>234.816</v>
      </c>
      <c r="D18" s="244">
        <v>436.45699999999999</v>
      </c>
      <c r="E18" s="244">
        <v>14.443</v>
      </c>
      <c r="F18" s="244">
        <v>32.500999999999998</v>
      </c>
    </row>
    <row r="19" spans="2:7" ht="18" customHeight="1" x14ac:dyDescent="0.25">
      <c r="B19" s="429" t="s">
        <v>2</v>
      </c>
      <c r="C19" s="189">
        <v>190.887</v>
      </c>
      <c r="D19" s="189">
        <v>368.09500000000003</v>
      </c>
      <c r="E19" s="189">
        <v>55.527000000000001</v>
      </c>
      <c r="F19" s="189">
        <v>91.025999999999996</v>
      </c>
    </row>
    <row r="20" spans="2:7" ht="18" customHeight="1" x14ac:dyDescent="0.25">
      <c r="B20" s="428" t="s">
        <v>3</v>
      </c>
      <c r="C20" s="244">
        <v>198.83699999999999</v>
      </c>
      <c r="D20" s="244">
        <v>534.27800000000002</v>
      </c>
      <c r="E20" s="244">
        <v>79.004000000000005</v>
      </c>
      <c r="F20" s="244">
        <v>96.116</v>
      </c>
    </row>
    <row r="21" spans="2:7" ht="18" customHeight="1" x14ac:dyDescent="0.25">
      <c r="B21" s="429" t="s">
        <v>4</v>
      </c>
      <c r="C21" s="189">
        <v>113.226</v>
      </c>
      <c r="D21" s="189">
        <v>402.601</v>
      </c>
      <c r="E21" s="189">
        <v>45.593000000000004</v>
      </c>
      <c r="F21" s="189">
        <v>66.305999999999997</v>
      </c>
    </row>
    <row r="22" spans="2:7" ht="18" customHeight="1" x14ac:dyDescent="0.25">
      <c r="B22" s="428" t="s">
        <v>5</v>
      </c>
      <c r="C22" s="244">
        <v>198.709</v>
      </c>
      <c r="D22" s="244">
        <v>367.56900000000002</v>
      </c>
      <c r="E22" s="244">
        <v>74.325999999999993</v>
      </c>
      <c r="F22" s="244">
        <v>741.58399999999995</v>
      </c>
    </row>
    <row r="23" spans="2:7" ht="18" customHeight="1" x14ac:dyDescent="0.25">
      <c r="B23" s="429" t="s">
        <v>6</v>
      </c>
      <c r="C23" s="189">
        <v>335.49200000000002</v>
      </c>
      <c r="D23" s="189">
        <v>510.37700000000001</v>
      </c>
      <c r="E23" s="189">
        <v>43.302</v>
      </c>
      <c r="F23" s="189">
        <v>1798.636</v>
      </c>
    </row>
    <row r="24" spans="2:7" ht="18" customHeight="1" x14ac:dyDescent="0.25">
      <c r="B24" s="428" t="s">
        <v>166</v>
      </c>
      <c r="C24" s="244">
        <v>157.40799999999999</v>
      </c>
      <c r="D24" s="244">
        <v>167.73699999999999</v>
      </c>
      <c r="E24" s="244">
        <v>26.462</v>
      </c>
      <c r="F24" s="244">
        <v>1340.6420000000001</v>
      </c>
    </row>
    <row r="25" spans="2:7" ht="18" customHeight="1" x14ac:dyDescent="0.25">
      <c r="B25" s="429" t="s">
        <v>167</v>
      </c>
      <c r="C25" s="189">
        <v>82.971000000000004</v>
      </c>
      <c r="D25" s="189">
        <v>554.12400000000002</v>
      </c>
      <c r="E25" s="189">
        <v>55.970999999999997</v>
      </c>
      <c r="F25" s="189">
        <v>859.77</v>
      </c>
    </row>
    <row r="26" spans="2:7" ht="18" customHeight="1" x14ac:dyDescent="0.25">
      <c r="B26" s="428" t="s">
        <v>168</v>
      </c>
      <c r="C26" s="244">
        <v>299.28199999999998</v>
      </c>
      <c r="D26" s="244">
        <v>50.856999999999999</v>
      </c>
      <c r="E26" s="244">
        <v>48.62</v>
      </c>
      <c r="F26" s="244">
        <v>37.454999999999998</v>
      </c>
    </row>
    <row r="27" spans="2:7" ht="18" customHeight="1" x14ac:dyDescent="0.25">
      <c r="B27" s="429" t="s">
        <v>169</v>
      </c>
      <c r="C27" s="189">
        <v>34.408000000000001</v>
      </c>
      <c r="D27" s="189">
        <v>473.048</v>
      </c>
      <c r="E27" s="189">
        <v>48.914999999999999</v>
      </c>
      <c r="F27" s="189">
        <v>1142.056</v>
      </c>
    </row>
    <row r="28" spans="2:7" ht="18" customHeight="1" x14ac:dyDescent="0.25">
      <c r="B28" s="428" t="s">
        <v>170</v>
      </c>
      <c r="C28" s="244">
        <v>172.07400000000001</v>
      </c>
      <c r="D28" s="244">
        <v>364.99400000000003</v>
      </c>
      <c r="E28" s="244">
        <v>79.543999999999997</v>
      </c>
      <c r="F28" s="244">
        <v>1092.7670000000001</v>
      </c>
    </row>
    <row r="29" spans="2:7" ht="18" customHeight="1" x14ac:dyDescent="0.25">
      <c r="B29" s="429" t="s">
        <v>171</v>
      </c>
      <c r="C29" s="189">
        <v>392.86500000000001</v>
      </c>
      <c r="D29" s="189">
        <v>419.952</v>
      </c>
      <c r="E29" s="189">
        <v>74.655000000000001</v>
      </c>
      <c r="F29" s="189">
        <v>987.08</v>
      </c>
    </row>
    <row r="30" spans="2:7" ht="18" customHeight="1" x14ac:dyDescent="0.25">
      <c r="B30" s="92" t="s">
        <v>101</v>
      </c>
      <c r="C30" s="190">
        <v>5714.4723500000009</v>
      </c>
      <c r="D30" s="190">
        <v>6174.3323299999993</v>
      </c>
      <c r="E30" s="190">
        <v>1222.5418900000002</v>
      </c>
      <c r="F30" s="190">
        <v>25841.918920000004</v>
      </c>
    </row>
    <row r="31" spans="2:7" ht="18" customHeight="1" x14ac:dyDescent="0.25">
      <c r="B31" s="429" t="s">
        <v>1</v>
      </c>
      <c r="C31" s="189">
        <v>1172.992</v>
      </c>
      <c r="D31" s="189">
        <v>260.863</v>
      </c>
      <c r="E31" s="189">
        <v>90.759</v>
      </c>
      <c r="F31" s="189">
        <v>15545.594999999999</v>
      </c>
      <c r="G31" s="493"/>
    </row>
    <row r="32" spans="2:7" ht="18" customHeight="1" x14ac:dyDescent="0.25">
      <c r="B32" s="430" t="s">
        <v>2</v>
      </c>
      <c r="C32" s="190">
        <v>77.731999999999999</v>
      </c>
      <c r="D32" s="190">
        <v>628.827</v>
      </c>
      <c r="E32" s="190">
        <v>74.019000000000005</v>
      </c>
      <c r="F32" s="190">
        <v>728.68399999999997</v>
      </c>
      <c r="G32" s="493"/>
    </row>
    <row r="33" spans="2:7" ht="18" customHeight="1" x14ac:dyDescent="0.25">
      <c r="B33" s="429" t="s">
        <v>3</v>
      </c>
      <c r="C33" s="189">
        <v>197.178</v>
      </c>
      <c r="D33" s="189">
        <v>481.83499999999998</v>
      </c>
      <c r="E33" s="189">
        <v>90.662999999999997</v>
      </c>
      <c r="F33" s="189">
        <v>633.755</v>
      </c>
      <c r="G33" s="493"/>
    </row>
    <row r="34" spans="2:7" ht="18" customHeight="1" x14ac:dyDescent="0.25">
      <c r="B34" s="430" t="s">
        <v>4</v>
      </c>
      <c r="C34" s="190">
        <v>169.49</v>
      </c>
      <c r="D34" s="190">
        <v>437.80900000000003</v>
      </c>
      <c r="E34" s="190">
        <v>102.86799999999999</v>
      </c>
      <c r="F34" s="190">
        <v>946.51900000000001</v>
      </c>
      <c r="G34" s="493"/>
    </row>
    <row r="35" spans="2:7" ht="18" customHeight="1" x14ac:dyDescent="0.25">
      <c r="B35" s="429" t="s">
        <v>5</v>
      </c>
      <c r="C35" s="189">
        <v>489.20100000000002</v>
      </c>
      <c r="D35" s="189">
        <v>597.28200000000004</v>
      </c>
      <c r="E35" s="189">
        <v>86.730999999999995</v>
      </c>
      <c r="F35" s="189">
        <v>1909.1510000000001</v>
      </c>
      <c r="G35" s="493"/>
    </row>
    <row r="36" spans="2:7" ht="18" customHeight="1" x14ac:dyDescent="0.25">
      <c r="B36" s="430" t="s">
        <v>6</v>
      </c>
      <c r="C36" s="190">
        <v>598.55999999999995</v>
      </c>
      <c r="D36" s="190">
        <v>650.572</v>
      </c>
      <c r="E36" s="190">
        <v>57.930999999999997</v>
      </c>
      <c r="F36" s="190">
        <v>1268.5260000000001</v>
      </c>
      <c r="G36" s="493"/>
    </row>
    <row r="37" spans="2:7" ht="18" customHeight="1" x14ac:dyDescent="0.25">
      <c r="B37" s="490" t="s">
        <v>166</v>
      </c>
      <c r="C37" s="491">
        <v>1189.9347499999999</v>
      </c>
      <c r="D37" s="491">
        <v>747.13440000000003</v>
      </c>
      <c r="E37" s="491">
        <v>136.78539000000001</v>
      </c>
      <c r="F37" s="491">
        <v>1402.3850600000001</v>
      </c>
      <c r="G37" s="493"/>
    </row>
    <row r="38" spans="2:7" ht="18" customHeight="1" x14ac:dyDescent="0.25">
      <c r="B38" s="430" t="s">
        <v>167</v>
      </c>
      <c r="C38" s="190">
        <v>462.92959999999999</v>
      </c>
      <c r="D38" s="190">
        <v>411.56509</v>
      </c>
      <c r="E38" s="190">
        <v>133.79698000000002</v>
      </c>
      <c r="F38" s="190">
        <v>3187.3699300000003</v>
      </c>
      <c r="G38" s="493"/>
    </row>
    <row r="39" spans="2:7" ht="18" customHeight="1" x14ac:dyDescent="0.25">
      <c r="B39" s="490" t="s">
        <v>168</v>
      </c>
      <c r="C39" s="491">
        <v>504.25099999999998</v>
      </c>
      <c r="D39" s="491">
        <v>391.72913</v>
      </c>
      <c r="E39" s="491">
        <v>83.513670000000005</v>
      </c>
      <c r="F39" s="491">
        <v>172.60253999999998</v>
      </c>
      <c r="G39" s="493"/>
    </row>
    <row r="40" spans="2:7" ht="18" customHeight="1" x14ac:dyDescent="0.25">
      <c r="B40" s="430" t="s">
        <v>169</v>
      </c>
      <c r="C40" s="190">
        <v>59.139000000000003</v>
      </c>
      <c r="D40" s="190">
        <v>582.59612000000004</v>
      </c>
      <c r="E40" s="190">
        <v>129.97872000000001</v>
      </c>
      <c r="F40" s="190">
        <v>23.137580000000003</v>
      </c>
      <c r="G40" s="493"/>
    </row>
    <row r="41" spans="2:7" ht="18" customHeight="1" x14ac:dyDescent="0.25">
      <c r="B41" s="490" t="s">
        <v>170</v>
      </c>
      <c r="C41" s="491">
        <v>293.255</v>
      </c>
      <c r="D41" s="491">
        <v>402.20726999999994</v>
      </c>
      <c r="E41" s="491">
        <v>117.65385000000001</v>
      </c>
      <c r="F41" s="491">
        <v>9.1049199999999999</v>
      </c>
      <c r="G41" s="493"/>
    </row>
    <row r="42" spans="2:7" ht="18" customHeight="1" x14ac:dyDescent="0.25">
      <c r="B42" s="430" t="s">
        <v>171</v>
      </c>
      <c r="C42" s="190">
        <v>499.81</v>
      </c>
      <c r="D42" s="190">
        <v>581.91231999999991</v>
      </c>
      <c r="E42" s="190">
        <v>117.84228</v>
      </c>
      <c r="F42" s="190">
        <v>15.088889999999999</v>
      </c>
      <c r="G42" s="493"/>
    </row>
    <row r="43" spans="2:7" ht="4.5" customHeight="1" x14ac:dyDescent="0.25">
      <c r="B43" s="549"/>
      <c r="C43" s="492"/>
      <c r="D43" s="492"/>
      <c r="E43" s="492"/>
      <c r="F43" s="492"/>
      <c r="G43" s="493"/>
    </row>
    <row r="44" spans="2:7" x14ac:dyDescent="0.25">
      <c r="C44" s="494"/>
      <c r="D44" s="494"/>
      <c r="E44" s="494"/>
      <c r="F44" s="494"/>
    </row>
    <row r="45" spans="2:7" ht="10.5" customHeight="1" x14ac:dyDescent="0.25">
      <c r="B45" s="191" t="s">
        <v>154</v>
      </c>
      <c r="G45" s="135"/>
    </row>
    <row r="46" spans="2:7" ht="10.5" customHeight="1" x14ac:dyDescent="0.25">
      <c r="B46" s="191" t="s">
        <v>155</v>
      </c>
      <c r="C46" s="135"/>
      <c r="D46" s="135"/>
      <c r="E46" s="135"/>
      <c r="F46" s="135"/>
      <c r="G46" s="135"/>
    </row>
    <row r="47" spans="2:7" ht="10.5" customHeight="1" x14ac:dyDescent="0.25">
      <c r="B47" s="184" t="s">
        <v>231</v>
      </c>
      <c r="C47" s="135"/>
      <c r="D47" s="135"/>
      <c r="E47" s="135"/>
      <c r="F47" s="135"/>
      <c r="G47" s="135"/>
    </row>
    <row r="48" spans="2:7" ht="10.5" customHeight="1" x14ac:dyDescent="0.25">
      <c r="B48" s="191" t="s">
        <v>156</v>
      </c>
      <c r="C48" s="135"/>
      <c r="D48" s="135"/>
      <c r="E48" s="135"/>
      <c r="F48" s="135"/>
      <c r="G48" s="135"/>
    </row>
    <row r="49" spans="2:7" ht="10.5" customHeight="1" x14ac:dyDescent="0.25">
      <c r="B49" s="184" t="s">
        <v>232</v>
      </c>
      <c r="C49" s="135"/>
      <c r="D49" s="135"/>
      <c r="E49" s="135"/>
      <c r="F49" s="135"/>
      <c r="G49" s="135"/>
    </row>
    <row r="50" spans="2:7" ht="10.5" customHeight="1" x14ac:dyDescent="0.25">
      <c r="B50" s="191" t="s">
        <v>157</v>
      </c>
      <c r="C50" s="135"/>
      <c r="D50" s="135"/>
      <c r="E50" s="135"/>
      <c r="F50" s="135"/>
      <c r="G50" s="135"/>
    </row>
    <row r="51" spans="2:7" ht="10.5" customHeight="1" x14ac:dyDescent="0.25">
      <c r="B51" s="184" t="s">
        <v>93</v>
      </c>
      <c r="C51" s="135"/>
      <c r="D51" s="135"/>
      <c r="E51" s="135"/>
      <c r="F51" s="135"/>
      <c r="G51" s="135"/>
    </row>
    <row r="52" spans="2:7" ht="10.5" customHeight="1" x14ac:dyDescent="0.25">
      <c r="B52" s="191" t="s">
        <v>158</v>
      </c>
      <c r="C52" s="135"/>
      <c r="D52" s="135"/>
      <c r="E52" s="135"/>
      <c r="F52" s="135"/>
      <c r="G52" s="135"/>
    </row>
    <row r="53" spans="2:7" ht="10.5" customHeight="1" x14ac:dyDescent="0.25">
      <c r="B53" s="184" t="s">
        <v>94</v>
      </c>
      <c r="C53" s="135"/>
      <c r="D53" s="135"/>
      <c r="E53" s="135"/>
      <c r="F53" s="135"/>
      <c r="G53" s="135"/>
    </row>
    <row r="54" spans="2:7" ht="10.5" customHeight="1" x14ac:dyDescent="0.25">
      <c r="B54" s="184" t="s">
        <v>301</v>
      </c>
      <c r="C54" s="135"/>
      <c r="D54" s="135"/>
      <c r="E54" s="135"/>
      <c r="F54" s="135"/>
      <c r="G54" s="135"/>
    </row>
  </sheetData>
  <mergeCells count="1">
    <mergeCell ref="B5:B6"/>
  </mergeCells>
  <phoneticPr fontId="2" type="noConversion"/>
  <hyperlinks>
    <hyperlink ref="G2" location="contenido!A1" display="volver al índice"/>
  </hyperlinks>
  <printOptions horizontalCentered="1"/>
  <pageMargins left="0.55118110236220474" right="0.55118110236220474" top="0.39370078740157483" bottom="0.39370078740157483" header="0" footer="0"/>
  <pageSetup scale="8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62"/>
  <sheetViews>
    <sheetView showGridLines="0" topLeftCell="A22" zoomScaleNormal="100" workbookViewId="0">
      <selection activeCell="E56" sqref="E56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</cols>
  <sheetData>
    <row r="1" spans="2:7" x14ac:dyDescent="0.25">
      <c r="D1" s="10"/>
    </row>
    <row r="2" spans="2:7" ht="15.6" x14ac:dyDescent="0.25">
      <c r="B2" s="24" t="s">
        <v>382</v>
      </c>
      <c r="G2" s="441" t="s">
        <v>256</v>
      </c>
    </row>
    <row r="3" spans="2:7" x14ac:dyDescent="0.25">
      <c r="B3" s="24" t="s">
        <v>238</v>
      </c>
    </row>
    <row r="4" spans="2:7" ht="20.100000000000001" customHeight="1" x14ac:dyDescent="0.25"/>
    <row r="5" spans="2:7" ht="24.9" customHeight="1" x14ac:dyDescent="0.25">
      <c r="B5" s="250" t="s">
        <v>272</v>
      </c>
      <c r="C5" s="247" t="s">
        <v>298</v>
      </c>
      <c r="D5" s="247" t="s">
        <v>300</v>
      </c>
      <c r="E5" s="247" t="s">
        <v>303</v>
      </c>
      <c r="F5" s="249" t="s">
        <v>304</v>
      </c>
    </row>
    <row r="6" spans="2:7" ht="9.9" customHeight="1" x14ac:dyDescent="0.25"/>
    <row r="7" spans="2:7" ht="18" customHeight="1" x14ac:dyDescent="0.25">
      <c r="B7" s="91">
        <v>2000</v>
      </c>
      <c r="C7" s="188">
        <v>150.28299999999999</v>
      </c>
      <c r="D7" s="188">
        <v>2180.5140000000001</v>
      </c>
      <c r="E7" s="188">
        <v>85.903000000000006</v>
      </c>
      <c r="F7" s="188">
        <v>1491.05</v>
      </c>
    </row>
    <row r="8" spans="2:7" ht="18" customHeight="1" x14ac:dyDescent="0.25">
      <c r="B8" s="110">
        <v>2001</v>
      </c>
      <c r="C8" s="189">
        <v>69.885000000000005</v>
      </c>
      <c r="D8" s="189">
        <v>2527.3490000000002</v>
      </c>
      <c r="E8" s="189">
        <v>50.917000000000002</v>
      </c>
      <c r="F8" s="189">
        <v>834.64200000000005</v>
      </c>
    </row>
    <row r="9" spans="2:7" ht="18" customHeight="1" x14ac:dyDescent="0.25">
      <c r="B9" s="92">
        <v>2002</v>
      </c>
      <c r="C9" s="190">
        <v>24.253</v>
      </c>
      <c r="D9" s="190">
        <v>1417.145</v>
      </c>
      <c r="E9" s="190">
        <v>14.757999999999999</v>
      </c>
      <c r="F9" s="190">
        <v>1652.02</v>
      </c>
    </row>
    <row r="10" spans="2:7" ht="18" customHeight="1" x14ac:dyDescent="0.25">
      <c r="B10" s="110">
        <v>2003</v>
      </c>
      <c r="C10" s="189">
        <v>31.219000000000001</v>
      </c>
      <c r="D10" s="189">
        <v>8093.1450000000004</v>
      </c>
      <c r="E10" s="189">
        <v>52.640999999999998</v>
      </c>
      <c r="F10" s="189">
        <v>1500.8589999999999</v>
      </c>
    </row>
    <row r="11" spans="2:7" ht="18" customHeight="1" x14ac:dyDescent="0.25">
      <c r="B11" s="92">
        <v>2004</v>
      </c>
      <c r="C11" s="190">
        <v>12.159000000000001</v>
      </c>
      <c r="D11" s="190">
        <v>4391.9260000000004</v>
      </c>
      <c r="E11" s="190">
        <v>47.548999999999999</v>
      </c>
      <c r="F11" s="190">
        <v>230.107</v>
      </c>
    </row>
    <row r="12" spans="2:7" ht="18" customHeight="1" x14ac:dyDescent="0.25">
      <c r="B12" s="110">
        <v>2005</v>
      </c>
      <c r="C12" s="189">
        <v>57.024999999999999</v>
      </c>
      <c r="D12" s="189">
        <v>8264.6530000000002</v>
      </c>
      <c r="E12" s="189">
        <v>200.17500000000001</v>
      </c>
      <c r="F12" s="189">
        <v>444.76</v>
      </c>
    </row>
    <row r="13" spans="2:7" ht="18" customHeight="1" x14ac:dyDescent="0.25">
      <c r="B13" s="92">
        <v>2006</v>
      </c>
      <c r="C13" s="190">
        <v>68.786000000000001</v>
      </c>
      <c r="D13" s="190">
        <v>13191.022999999999</v>
      </c>
      <c r="E13" s="190">
        <v>139.73099999999999</v>
      </c>
      <c r="F13" s="190">
        <v>719.74099999999999</v>
      </c>
    </row>
    <row r="14" spans="2:7" ht="18" customHeight="1" x14ac:dyDescent="0.25">
      <c r="B14" s="110">
        <v>2007</v>
      </c>
      <c r="C14" s="189">
        <v>45.814</v>
      </c>
      <c r="D14" s="189">
        <v>16062.882</v>
      </c>
      <c r="E14" s="189">
        <v>262.11599999999999</v>
      </c>
      <c r="F14" s="189">
        <v>1305.075</v>
      </c>
    </row>
    <row r="15" spans="2:7" ht="18" customHeight="1" x14ac:dyDescent="0.25">
      <c r="B15" s="92">
        <v>2008</v>
      </c>
      <c r="C15" s="190">
        <v>290.096</v>
      </c>
      <c r="D15" s="190">
        <v>36406.582000000002</v>
      </c>
      <c r="E15" s="190">
        <v>385.34199999999998</v>
      </c>
      <c r="F15" s="190">
        <v>22513.583999999999</v>
      </c>
    </row>
    <row r="16" spans="2:7" ht="18" customHeight="1" x14ac:dyDescent="0.25">
      <c r="B16" s="110">
        <v>2009</v>
      </c>
      <c r="C16" s="189">
        <v>1653.847</v>
      </c>
      <c r="D16" s="189">
        <v>18203.291000000001</v>
      </c>
      <c r="E16" s="189">
        <v>652.404</v>
      </c>
      <c r="F16" s="189">
        <v>12015.061</v>
      </c>
    </row>
    <row r="17" spans="2:7" ht="18" customHeight="1" x14ac:dyDescent="0.25">
      <c r="B17" s="294" t="s">
        <v>1</v>
      </c>
      <c r="C17" s="244">
        <v>140.33500000000001</v>
      </c>
      <c r="D17" s="244">
        <v>1661.5360000000001</v>
      </c>
      <c r="E17" s="244">
        <v>13.670999999999999</v>
      </c>
      <c r="F17" s="244">
        <v>49.527000000000001</v>
      </c>
    </row>
    <row r="18" spans="2:7" ht="18" customHeight="1" x14ac:dyDescent="0.25">
      <c r="B18" s="317" t="s">
        <v>2</v>
      </c>
      <c r="C18" s="189">
        <v>114.295</v>
      </c>
      <c r="D18" s="189">
        <v>1446.492</v>
      </c>
      <c r="E18" s="189">
        <v>37.076999999999998</v>
      </c>
      <c r="F18" s="189">
        <v>96.058999999999997</v>
      </c>
    </row>
    <row r="19" spans="2:7" ht="18" customHeight="1" x14ac:dyDescent="0.25">
      <c r="B19" s="294" t="s">
        <v>3</v>
      </c>
      <c r="C19" s="244">
        <v>125.955</v>
      </c>
      <c r="D19" s="244">
        <v>1988.242</v>
      </c>
      <c r="E19" s="244">
        <v>80.875</v>
      </c>
      <c r="F19" s="244">
        <v>108.22199999999999</v>
      </c>
    </row>
    <row r="20" spans="2:7" ht="18" customHeight="1" x14ac:dyDescent="0.25">
      <c r="B20" s="317" t="s">
        <v>4</v>
      </c>
      <c r="C20" s="189">
        <v>82.897999999999996</v>
      </c>
      <c r="D20" s="189">
        <v>1484.348</v>
      </c>
      <c r="E20" s="189">
        <v>65.766999999999996</v>
      </c>
      <c r="F20" s="189">
        <v>90.146000000000001</v>
      </c>
    </row>
    <row r="21" spans="2:7" ht="18" customHeight="1" x14ac:dyDescent="0.25">
      <c r="B21" s="294" t="s">
        <v>5</v>
      </c>
      <c r="C21" s="244">
        <v>154.053</v>
      </c>
      <c r="D21" s="244">
        <v>1479.703</v>
      </c>
      <c r="E21" s="244">
        <v>90.043999999999997</v>
      </c>
      <c r="F21" s="244">
        <v>1014.461</v>
      </c>
    </row>
    <row r="22" spans="2:7" ht="18" customHeight="1" x14ac:dyDescent="0.25">
      <c r="B22" s="317" t="s">
        <v>6</v>
      </c>
      <c r="C22" s="189">
        <v>230.167</v>
      </c>
      <c r="D22" s="189">
        <v>1703.3869999999999</v>
      </c>
      <c r="E22" s="189">
        <v>39.536000000000001</v>
      </c>
      <c r="F22" s="189">
        <v>2368.4169999999999</v>
      </c>
    </row>
    <row r="23" spans="2:7" ht="18" customHeight="1" x14ac:dyDescent="0.25">
      <c r="B23" s="294" t="s">
        <v>166</v>
      </c>
      <c r="C23" s="244">
        <v>107.654</v>
      </c>
      <c r="D23" s="244">
        <v>612.40300000000002</v>
      </c>
      <c r="E23" s="244">
        <v>30.719000000000001</v>
      </c>
      <c r="F23" s="244">
        <v>2022.7380000000001</v>
      </c>
    </row>
    <row r="24" spans="2:7" ht="18" customHeight="1" x14ac:dyDescent="0.25">
      <c r="B24" s="317" t="s">
        <v>167</v>
      </c>
      <c r="C24" s="189">
        <v>63.021000000000001</v>
      </c>
      <c r="D24" s="189">
        <v>2232.5729999999999</v>
      </c>
      <c r="E24" s="189">
        <v>55.298999999999999</v>
      </c>
      <c r="F24" s="189">
        <v>1267.0360000000001</v>
      </c>
    </row>
    <row r="25" spans="2:7" ht="18" customHeight="1" x14ac:dyDescent="0.25">
      <c r="B25" s="294" t="s">
        <v>168</v>
      </c>
      <c r="C25" s="244">
        <v>202.60300000000001</v>
      </c>
      <c r="D25" s="244">
        <v>206.22399999999999</v>
      </c>
      <c r="E25" s="244">
        <v>56.472999999999999</v>
      </c>
      <c r="F25" s="244">
        <v>34.158999999999999</v>
      </c>
    </row>
    <row r="26" spans="2:7" ht="18" customHeight="1" x14ac:dyDescent="0.25">
      <c r="B26" s="317" t="s">
        <v>169</v>
      </c>
      <c r="C26" s="189">
        <v>23.963000000000001</v>
      </c>
      <c r="D26" s="189">
        <v>2090.0079999999998</v>
      </c>
      <c r="E26" s="189">
        <v>45.113999999999997</v>
      </c>
      <c r="F26" s="189">
        <v>1749.0350000000001</v>
      </c>
    </row>
    <row r="27" spans="2:7" ht="18" customHeight="1" x14ac:dyDescent="0.25">
      <c r="B27" s="294" t="s">
        <v>170</v>
      </c>
      <c r="C27" s="244">
        <v>128.292</v>
      </c>
      <c r="D27" s="244">
        <v>1613.9580000000001</v>
      </c>
      <c r="E27" s="244">
        <v>77.912000000000006</v>
      </c>
      <c r="F27" s="244">
        <v>1704.615</v>
      </c>
    </row>
    <row r="28" spans="2:7" ht="18" customHeight="1" x14ac:dyDescent="0.25">
      <c r="B28" s="317" t="s">
        <v>171</v>
      </c>
      <c r="C28" s="189">
        <v>280.61099999999999</v>
      </c>
      <c r="D28" s="189">
        <v>1684.4169999999999</v>
      </c>
      <c r="E28" s="189">
        <v>59.917000000000002</v>
      </c>
      <c r="F28" s="189">
        <v>1510.646</v>
      </c>
    </row>
    <row r="29" spans="2:7" ht="18" customHeight="1" x14ac:dyDescent="0.25">
      <c r="B29" s="92" t="s">
        <v>101</v>
      </c>
      <c r="C29" s="190">
        <v>6031.7645199999988</v>
      </c>
      <c r="D29" s="190">
        <v>25244.220809999999</v>
      </c>
      <c r="E29" s="190">
        <v>1494.71416</v>
      </c>
      <c r="F29" s="190">
        <v>19916.20909</v>
      </c>
    </row>
    <row r="30" spans="2:7" ht="18" customHeight="1" x14ac:dyDescent="0.25">
      <c r="B30" s="317" t="s">
        <v>1</v>
      </c>
      <c r="C30" s="189">
        <v>1627.586</v>
      </c>
      <c r="D30" s="189">
        <v>1047.075</v>
      </c>
      <c r="E30" s="189">
        <v>72.358999999999995</v>
      </c>
      <c r="F30" s="189">
        <v>798.63199999999995</v>
      </c>
      <c r="G30" s="493"/>
    </row>
    <row r="31" spans="2:7" ht="18" customHeight="1" x14ac:dyDescent="0.25">
      <c r="B31" s="294" t="s">
        <v>2</v>
      </c>
      <c r="C31" s="190">
        <v>43.511000000000003</v>
      </c>
      <c r="D31" s="190">
        <v>2467.5100000000002</v>
      </c>
      <c r="E31" s="190">
        <v>66.754999999999995</v>
      </c>
      <c r="F31" s="190">
        <v>1082.24</v>
      </c>
      <c r="G31" s="493"/>
    </row>
    <row r="32" spans="2:7" ht="18" customHeight="1" x14ac:dyDescent="0.25">
      <c r="B32" s="317" t="s">
        <v>3</v>
      </c>
      <c r="C32" s="189">
        <v>150.571</v>
      </c>
      <c r="D32" s="189">
        <v>1843.05</v>
      </c>
      <c r="E32" s="189">
        <v>95.852999999999994</v>
      </c>
      <c r="F32" s="189">
        <v>940.46900000000005</v>
      </c>
      <c r="G32" s="493"/>
    </row>
    <row r="33" spans="2:7" ht="18" customHeight="1" x14ac:dyDescent="0.25">
      <c r="B33" s="294" t="s">
        <v>4</v>
      </c>
      <c r="C33" s="190">
        <v>132.79499999999999</v>
      </c>
      <c r="D33" s="190">
        <v>1713.115</v>
      </c>
      <c r="E33" s="190">
        <v>80.694999999999993</v>
      </c>
      <c r="F33" s="190">
        <v>1973.8869999999999</v>
      </c>
      <c r="G33" s="493"/>
    </row>
    <row r="34" spans="2:7" ht="18" customHeight="1" x14ac:dyDescent="0.25">
      <c r="B34" s="317" t="s">
        <v>5</v>
      </c>
      <c r="C34" s="189">
        <v>532.71900000000005</v>
      </c>
      <c r="D34" s="189">
        <v>2369.0349999999999</v>
      </c>
      <c r="E34" s="189">
        <v>160.36199999999999</v>
      </c>
      <c r="F34" s="189">
        <v>3547.9250000000002</v>
      </c>
      <c r="G34" s="493"/>
    </row>
    <row r="35" spans="2:7" ht="18" customHeight="1" x14ac:dyDescent="0.25">
      <c r="B35" s="294" t="s">
        <v>6</v>
      </c>
      <c r="C35" s="190">
        <v>584.54499999999996</v>
      </c>
      <c r="D35" s="190">
        <v>2696.4589999999998</v>
      </c>
      <c r="E35" s="190">
        <v>59.603999999999999</v>
      </c>
      <c r="F35" s="190">
        <v>2406.8969999999999</v>
      </c>
      <c r="G35" s="493"/>
    </row>
    <row r="36" spans="2:7" ht="18" customHeight="1" x14ac:dyDescent="0.25">
      <c r="B36" s="468" t="s">
        <v>166</v>
      </c>
      <c r="C36" s="491">
        <v>1332.49199</v>
      </c>
      <c r="D36" s="491">
        <v>3063.9182799999999</v>
      </c>
      <c r="E36" s="491">
        <v>152.75368</v>
      </c>
      <c r="F36" s="491">
        <v>2635.5776299999998</v>
      </c>
      <c r="G36" s="493"/>
    </row>
    <row r="37" spans="2:7" ht="18" customHeight="1" x14ac:dyDescent="0.25">
      <c r="B37" s="294" t="s">
        <v>167</v>
      </c>
      <c r="C37" s="190">
        <v>498.62903</v>
      </c>
      <c r="D37" s="190">
        <v>1703.18001</v>
      </c>
      <c r="E37" s="190">
        <v>135.40154000000001</v>
      </c>
      <c r="F37" s="190">
        <v>6136.5604499999999</v>
      </c>
      <c r="G37" s="493"/>
    </row>
    <row r="38" spans="2:7" ht="18" customHeight="1" x14ac:dyDescent="0.25">
      <c r="B38" s="468" t="s">
        <v>168</v>
      </c>
      <c r="C38" s="491">
        <v>353.89191999999997</v>
      </c>
      <c r="D38" s="491">
        <v>1829.0514400000002</v>
      </c>
      <c r="E38" s="491">
        <v>195.06076000000002</v>
      </c>
      <c r="F38" s="491">
        <v>267.65090999999995</v>
      </c>
      <c r="G38" s="493"/>
    </row>
    <row r="39" spans="2:7" ht="18" customHeight="1" x14ac:dyDescent="0.25">
      <c r="B39" s="294" t="s">
        <v>169</v>
      </c>
      <c r="C39" s="190">
        <v>74.341890000000006</v>
      </c>
      <c r="D39" s="190">
        <v>2317.1843899999994</v>
      </c>
      <c r="E39" s="190">
        <v>123.28729000000001</v>
      </c>
      <c r="F39" s="190">
        <v>29.023540000000001</v>
      </c>
      <c r="G39" s="493"/>
    </row>
    <row r="40" spans="2:7" ht="18" customHeight="1" x14ac:dyDescent="0.25">
      <c r="B40" s="468" t="s">
        <v>170</v>
      </c>
      <c r="C40" s="491">
        <v>229.74970999999999</v>
      </c>
      <c r="D40" s="491">
        <v>1653.1125900000002</v>
      </c>
      <c r="E40" s="491">
        <v>133.25959</v>
      </c>
      <c r="F40" s="491">
        <v>13.718599999999999</v>
      </c>
      <c r="G40" s="493"/>
    </row>
    <row r="41" spans="2:7" ht="18" customHeight="1" x14ac:dyDescent="0.25">
      <c r="B41" s="294" t="s">
        <v>171</v>
      </c>
      <c r="C41" s="190">
        <v>470.93297999999999</v>
      </c>
      <c r="D41" s="190">
        <v>2541.5300999999999</v>
      </c>
      <c r="E41" s="190">
        <v>219.32329999999999</v>
      </c>
      <c r="F41" s="190">
        <v>83.627960000000002</v>
      </c>
      <c r="G41" s="493"/>
    </row>
    <row r="42" spans="2:7" ht="3.75" customHeight="1" x14ac:dyDescent="0.25">
      <c r="B42" s="484"/>
      <c r="C42" s="492"/>
      <c r="D42" s="492"/>
      <c r="E42" s="492"/>
      <c r="F42" s="492"/>
      <c r="G42" s="493"/>
    </row>
    <row r="43" spans="2:7" x14ac:dyDescent="0.25">
      <c r="C43" s="494"/>
      <c r="D43" s="494"/>
      <c r="E43" s="494"/>
      <c r="F43" s="494"/>
    </row>
    <row r="44" spans="2:7" ht="10.5" customHeight="1" x14ac:dyDescent="0.25">
      <c r="B44" s="191" t="s">
        <v>154</v>
      </c>
    </row>
    <row r="45" spans="2:7" ht="10.5" customHeight="1" x14ac:dyDescent="0.25">
      <c r="B45" s="191" t="s">
        <v>155</v>
      </c>
      <c r="C45" s="135"/>
    </row>
    <row r="46" spans="2:7" ht="10.5" customHeight="1" x14ac:dyDescent="0.25">
      <c r="B46" s="184" t="s">
        <v>231</v>
      </c>
      <c r="C46" s="135"/>
    </row>
    <row r="47" spans="2:7" ht="10.5" customHeight="1" x14ac:dyDescent="0.25">
      <c r="B47" s="191" t="s">
        <v>156</v>
      </c>
      <c r="C47" s="135"/>
    </row>
    <row r="48" spans="2:7" ht="10.5" customHeight="1" x14ac:dyDescent="0.25">
      <c r="B48" s="184" t="s">
        <v>232</v>
      </c>
      <c r="C48" s="135"/>
    </row>
    <row r="49" spans="2:6" ht="10.5" customHeight="1" x14ac:dyDescent="0.25">
      <c r="B49" s="191" t="s">
        <v>157</v>
      </c>
      <c r="C49" s="135"/>
    </row>
    <row r="50" spans="2:6" ht="10.5" customHeight="1" x14ac:dyDescent="0.25">
      <c r="B50" s="184" t="s">
        <v>93</v>
      </c>
      <c r="C50" s="135"/>
    </row>
    <row r="51" spans="2:6" ht="10.5" customHeight="1" x14ac:dyDescent="0.25">
      <c r="B51" s="191" t="s">
        <v>158</v>
      </c>
      <c r="C51" s="135"/>
    </row>
    <row r="52" spans="2:6" ht="10.5" customHeight="1" x14ac:dyDescent="0.25">
      <c r="B52" s="184" t="s">
        <v>94</v>
      </c>
      <c r="C52" s="135"/>
    </row>
    <row r="53" spans="2:6" ht="10.5" customHeight="1" x14ac:dyDescent="0.25">
      <c r="B53" s="184" t="s">
        <v>301</v>
      </c>
      <c r="C53" s="135"/>
    </row>
    <row r="62" spans="2:6" x14ac:dyDescent="0.25">
      <c r="F62" s="174" t="s">
        <v>493</v>
      </c>
    </row>
  </sheetData>
  <hyperlinks>
    <hyperlink ref="G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54"/>
  <sheetViews>
    <sheetView showGridLines="0" topLeftCell="A19" zoomScaleNormal="100" workbookViewId="0">
      <selection activeCell="C43" sqref="C43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  <col min="7" max="7" width="12.44140625" customWidth="1"/>
  </cols>
  <sheetData>
    <row r="1" spans="2:7" x14ac:dyDescent="0.25">
      <c r="D1" s="10"/>
    </row>
    <row r="2" spans="2:7" x14ac:dyDescent="0.25">
      <c r="B2" s="24" t="s">
        <v>383</v>
      </c>
      <c r="G2" s="441" t="s">
        <v>256</v>
      </c>
    </row>
    <row r="3" spans="2:7" x14ac:dyDescent="0.25">
      <c r="B3" s="24" t="s">
        <v>236</v>
      </c>
    </row>
    <row r="4" spans="2:7" x14ac:dyDescent="0.25">
      <c r="B4" s="151"/>
    </row>
    <row r="5" spans="2:7" ht="24.9" customHeight="1" x14ac:dyDescent="0.25">
      <c r="B5" s="605" t="s">
        <v>272</v>
      </c>
      <c r="C5" s="169" t="s">
        <v>298</v>
      </c>
      <c r="D5" s="169" t="s">
        <v>300</v>
      </c>
      <c r="E5" s="169" t="s">
        <v>303</v>
      </c>
      <c r="F5" s="444" t="s">
        <v>304</v>
      </c>
    </row>
    <row r="6" spans="2:7" ht="24.9" customHeight="1" x14ac:dyDescent="0.25">
      <c r="B6" s="612"/>
      <c r="C6" s="246" t="s">
        <v>299</v>
      </c>
      <c r="D6" s="246" t="s">
        <v>255</v>
      </c>
      <c r="E6" s="246" t="s">
        <v>255</v>
      </c>
      <c r="F6" s="251" t="s">
        <v>255</v>
      </c>
    </row>
    <row r="7" spans="2:7" ht="15" customHeight="1" x14ac:dyDescent="0.25"/>
    <row r="8" spans="2:7" ht="18" customHeight="1" x14ac:dyDescent="0.25">
      <c r="B8" s="91">
        <v>2000</v>
      </c>
      <c r="C8" s="146">
        <v>34949</v>
      </c>
      <c r="D8" s="146">
        <v>151215</v>
      </c>
      <c r="E8" s="146">
        <v>306</v>
      </c>
      <c r="F8" s="146">
        <v>5748</v>
      </c>
      <c r="G8" s="156"/>
    </row>
    <row r="9" spans="2:7" ht="18" customHeight="1" x14ac:dyDescent="0.25">
      <c r="B9" s="110">
        <v>2001</v>
      </c>
      <c r="C9" s="147">
        <v>30257</v>
      </c>
      <c r="D9" s="147">
        <v>184178</v>
      </c>
      <c r="E9" s="147">
        <v>798</v>
      </c>
      <c r="F9" s="147">
        <v>8308</v>
      </c>
      <c r="G9" s="156"/>
    </row>
    <row r="10" spans="2:7" ht="18" customHeight="1" x14ac:dyDescent="0.25">
      <c r="B10" s="92">
        <v>2002</v>
      </c>
      <c r="C10" s="148">
        <v>53744</v>
      </c>
      <c r="D10" s="148">
        <v>162621</v>
      </c>
      <c r="E10" s="148">
        <v>1118</v>
      </c>
      <c r="F10" s="148">
        <v>11259</v>
      </c>
      <c r="G10" s="156"/>
    </row>
    <row r="11" spans="2:7" ht="18" customHeight="1" x14ac:dyDescent="0.25">
      <c r="B11" s="110">
        <v>2003</v>
      </c>
      <c r="C11" s="147">
        <v>57731</v>
      </c>
      <c r="D11" s="147">
        <v>157802</v>
      </c>
      <c r="E11" s="147">
        <v>1391</v>
      </c>
      <c r="F11" s="147">
        <v>18702</v>
      </c>
      <c r="G11" s="156"/>
    </row>
    <row r="12" spans="2:7" ht="18" customHeight="1" x14ac:dyDescent="0.25">
      <c r="B12" s="92">
        <v>2004</v>
      </c>
      <c r="C12" s="148">
        <v>69563</v>
      </c>
      <c r="D12" s="148">
        <v>158642</v>
      </c>
      <c r="E12" s="148">
        <v>17169</v>
      </c>
      <c r="F12" s="148">
        <v>34851</v>
      </c>
      <c r="G12" s="156"/>
    </row>
    <row r="13" spans="2:7" ht="18" customHeight="1" x14ac:dyDescent="0.25">
      <c r="B13" s="110">
        <v>2005</v>
      </c>
      <c r="C13" s="147">
        <v>76813</v>
      </c>
      <c r="D13" s="147">
        <v>182845</v>
      </c>
      <c r="E13" s="147">
        <v>2512</v>
      </c>
      <c r="F13" s="147">
        <v>33186</v>
      </c>
      <c r="G13" s="156"/>
    </row>
    <row r="14" spans="2:7" ht="18" customHeight="1" x14ac:dyDescent="0.25">
      <c r="B14" s="92">
        <v>2006</v>
      </c>
      <c r="C14" s="148">
        <v>29153</v>
      </c>
      <c r="D14" s="148">
        <v>143529</v>
      </c>
      <c r="E14" s="148">
        <v>4859</v>
      </c>
      <c r="F14" s="148">
        <v>28891</v>
      </c>
      <c r="G14" s="156"/>
    </row>
    <row r="15" spans="2:7" ht="18" customHeight="1" x14ac:dyDescent="0.25">
      <c r="B15" s="110">
        <v>2007</v>
      </c>
      <c r="C15" s="147">
        <v>73109</v>
      </c>
      <c r="D15" s="147">
        <v>153170</v>
      </c>
      <c r="E15" s="147">
        <v>22202</v>
      </c>
      <c r="F15" s="147">
        <v>26356</v>
      </c>
      <c r="G15" s="156"/>
    </row>
    <row r="16" spans="2:7" ht="18" customHeight="1" x14ac:dyDescent="0.25">
      <c r="B16" s="92">
        <v>2008</v>
      </c>
      <c r="C16" s="148">
        <v>46899</v>
      </c>
      <c r="D16" s="148">
        <v>173164</v>
      </c>
      <c r="E16" s="148">
        <v>8489</v>
      </c>
      <c r="F16" s="148">
        <v>21024</v>
      </c>
      <c r="G16" s="156"/>
    </row>
    <row r="17" spans="2:7" ht="18" customHeight="1" x14ac:dyDescent="0.25">
      <c r="B17" s="110">
        <v>2009</v>
      </c>
      <c r="C17" s="147">
        <v>25721</v>
      </c>
      <c r="D17" s="147">
        <v>186863</v>
      </c>
      <c r="E17" s="147">
        <v>7257</v>
      </c>
      <c r="F17" s="147">
        <v>11504</v>
      </c>
      <c r="G17" s="156"/>
    </row>
    <row r="18" spans="2:7" ht="18" customHeight="1" x14ac:dyDescent="0.25">
      <c r="B18" s="294" t="s">
        <v>1</v>
      </c>
      <c r="C18" s="148">
        <v>1427</v>
      </c>
      <c r="D18" s="148">
        <v>8559</v>
      </c>
      <c r="E18" s="148">
        <v>1032</v>
      </c>
      <c r="F18" s="148">
        <v>735</v>
      </c>
      <c r="G18" s="156"/>
    </row>
    <row r="19" spans="2:7" ht="18" customHeight="1" x14ac:dyDescent="0.25">
      <c r="B19" s="317" t="s">
        <v>2</v>
      </c>
      <c r="C19" s="147">
        <v>1540</v>
      </c>
      <c r="D19" s="147">
        <v>7230</v>
      </c>
      <c r="E19" s="147">
        <v>457</v>
      </c>
      <c r="F19" s="147">
        <v>1706</v>
      </c>
      <c r="G19" s="156"/>
    </row>
    <row r="20" spans="2:7" ht="18" customHeight="1" x14ac:dyDescent="0.25">
      <c r="B20" s="294" t="s">
        <v>3</v>
      </c>
      <c r="C20" s="148">
        <v>1967</v>
      </c>
      <c r="D20" s="148">
        <v>23588</v>
      </c>
      <c r="E20" s="148">
        <v>673</v>
      </c>
      <c r="F20" s="148">
        <v>700</v>
      </c>
      <c r="G20" s="156"/>
    </row>
    <row r="21" spans="2:7" ht="18" customHeight="1" x14ac:dyDescent="0.25">
      <c r="B21" s="317" t="s">
        <v>4</v>
      </c>
      <c r="C21" s="147">
        <v>2046</v>
      </c>
      <c r="D21" s="147">
        <v>23380</v>
      </c>
      <c r="E21" s="147">
        <v>312</v>
      </c>
      <c r="F21" s="147">
        <v>751</v>
      </c>
      <c r="G21" s="156"/>
    </row>
    <row r="22" spans="2:7" ht="18" customHeight="1" x14ac:dyDescent="0.25">
      <c r="B22" s="294" t="s">
        <v>5</v>
      </c>
      <c r="C22" s="148">
        <v>1939</v>
      </c>
      <c r="D22" s="148">
        <v>15181</v>
      </c>
      <c r="E22" s="148">
        <v>279</v>
      </c>
      <c r="F22" s="148">
        <v>156</v>
      </c>
      <c r="G22" s="156"/>
    </row>
    <row r="23" spans="2:7" ht="18" customHeight="1" x14ac:dyDescent="0.25">
      <c r="B23" s="317" t="s">
        <v>6</v>
      </c>
      <c r="C23" s="147">
        <v>2097</v>
      </c>
      <c r="D23" s="147">
        <v>26035</v>
      </c>
      <c r="E23" s="147">
        <v>144</v>
      </c>
      <c r="F23" s="147">
        <v>1142</v>
      </c>
      <c r="G23" s="156"/>
    </row>
    <row r="24" spans="2:7" ht="18" customHeight="1" x14ac:dyDescent="0.25">
      <c r="B24" s="294" t="s">
        <v>166</v>
      </c>
      <c r="C24" s="148">
        <v>2148</v>
      </c>
      <c r="D24" s="148">
        <v>22070</v>
      </c>
      <c r="E24" s="148">
        <v>279</v>
      </c>
      <c r="F24" s="148">
        <v>1320</v>
      </c>
      <c r="G24" s="156"/>
    </row>
    <row r="25" spans="2:7" ht="18" customHeight="1" x14ac:dyDescent="0.25">
      <c r="B25" s="317" t="s">
        <v>167</v>
      </c>
      <c r="C25" s="147">
        <v>3078</v>
      </c>
      <c r="D25" s="147">
        <v>13146</v>
      </c>
      <c r="E25" s="147">
        <v>340</v>
      </c>
      <c r="F25" s="147">
        <v>781</v>
      </c>
      <c r="G25" s="156"/>
    </row>
    <row r="26" spans="2:7" ht="18" customHeight="1" x14ac:dyDescent="0.25">
      <c r="B26" s="294" t="s">
        <v>168</v>
      </c>
      <c r="C26" s="148">
        <v>2248</v>
      </c>
      <c r="D26" s="148">
        <v>11388</v>
      </c>
      <c r="E26" s="148">
        <v>907</v>
      </c>
      <c r="F26" s="148">
        <v>835</v>
      </c>
      <c r="G26" s="156"/>
    </row>
    <row r="27" spans="2:7" ht="18" customHeight="1" x14ac:dyDescent="0.25">
      <c r="B27" s="317" t="s">
        <v>169</v>
      </c>
      <c r="C27" s="147">
        <v>2384</v>
      </c>
      <c r="D27" s="147">
        <v>13527</v>
      </c>
      <c r="E27" s="147">
        <v>695</v>
      </c>
      <c r="F27" s="147">
        <v>1210</v>
      </c>
      <c r="G27" s="156"/>
    </row>
    <row r="28" spans="2:7" ht="18" customHeight="1" x14ac:dyDescent="0.25">
      <c r="B28" s="294" t="s">
        <v>170</v>
      </c>
      <c r="C28" s="148">
        <v>2599</v>
      </c>
      <c r="D28" s="148">
        <v>12994</v>
      </c>
      <c r="E28" s="148">
        <v>1130</v>
      </c>
      <c r="F28" s="148">
        <v>845</v>
      </c>
      <c r="G28" s="156"/>
    </row>
    <row r="29" spans="2:7" ht="18" customHeight="1" x14ac:dyDescent="0.25">
      <c r="B29" s="317" t="s">
        <v>171</v>
      </c>
      <c r="C29" s="147">
        <v>2248</v>
      </c>
      <c r="D29" s="147">
        <v>9765</v>
      </c>
      <c r="E29" s="147">
        <v>1009</v>
      </c>
      <c r="F29" s="147">
        <v>1323</v>
      </c>
      <c r="G29" s="156"/>
    </row>
    <row r="30" spans="2:7" ht="18" customHeight="1" x14ac:dyDescent="0.25">
      <c r="B30" s="92" t="s">
        <v>101</v>
      </c>
      <c r="C30" s="148">
        <v>25561.124909999999</v>
      </c>
      <c r="D30" s="148">
        <v>166108.37078999999</v>
      </c>
      <c r="E30" s="148">
        <v>6447.1461800000006</v>
      </c>
      <c r="F30" s="148">
        <v>13634.35541</v>
      </c>
      <c r="G30" s="156"/>
    </row>
    <row r="31" spans="2:7" ht="18" customHeight="1" x14ac:dyDescent="0.25">
      <c r="B31" s="317" t="s">
        <v>1</v>
      </c>
      <c r="C31" s="147">
        <v>2293</v>
      </c>
      <c r="D31" s="147">
        <v>8703</v>
      </c>
      <c r="E31" s="147">
        <v>181</v>
      </c>
      <c r="F31" s="147">
        <v>454</v>
      </c>
      <c r="G31" s="495"/>
    </row>
    <row r="32" spans="2:7" ht="18" customHeight="1" x14ac:dyDescent="0.25">
      <c r="B32" s="318" t="s">
        <v>2</v>
      </c>
      <c r="C32" s="148">
        <v>2036</v>
      </c>
      <c r="D32" s="148">
        <v>10253</v>
      </c>
      <c r="E32" s="148">
        <v>533</v>
      </c>
      <c r="F32" s="148">
        <v>492</v>
      </c>
      <c r="G32" s="495"/>
    </row>
    <row r="33" spans="2:7" ht="18" customHeight="1" x14ac:dyDescent="0.25">
      <c r="B33" s="317" t="s">
        <v>3</v>
      </c>
      <c r="C33" s="147">
        <v>2276</v>
      </c>
      <c r="D33" s="147">
        <v>12855</v>
      </c>
      <c r="E33" s="147">
        <v>566</v>
      </c>
      <c r="F33" s="147">
        <v>944</v>
      </c>
      <c r="G33" s="495"/>
    </row>
    <row r="34" spans="2:7" ht="18" customHeight="1" x14ac:dyDescent="0.25">
      <c r="B34" s="318" t="s">
        <v>4</v>
      </c>
      <c r="C34" s="148">
        <v>2179</v>
      </c>
      <c r="D34" s="148">
        <v>12471</v>
      </c>
      <c r="E34" s="148">
        <v>556</v>
      </c>
      <c r="F34" s="148">
        <v>790</v>
      </c>
      <c r="G34" s="495"/>
    </row>
    <row r="35" spans="2:7" ht="18" customHeight="1" x14ac:dyDescent="0.25">
      <c r="B35" s="317" t="s">
        <v>5</v>
      </c>
      <c r="C35" s="147">
        <v>2021</v>
      </c>
      <c r="D35" s="147">
        <v>11679</v>
      </c>
      <c r="E35" s="147">
        <v>599</v>
      </c>
      <c r="F35" s="147">
        <v>2211</v>
      </c>
      <c r="G35" s="495"/>
    </row>
    <row r="36" spans="2:7" ht="18" customHeight="1" x14ac:dyDescent="0.25">
      <c r="B36" s="318" t="s">
        <v>6</v>
      </c>
      <c r="C36" s="148">
        <v>2079</v>
      </c>
      <c r="D36" s="148">
        <v>12746</v>
      </c>
      <c r="E36" s="148">
        <v>271</v>
      </c>
      <c r="F36" s="148">
        <v>1002</v>
      </c>
      <c r="G36" s="495"/>
    </row>
    <row r="37" spans="2:7" ht="18" customHeight="1" x14ac:dyDescent="0.25">
      <c r="B37" s="480" t="s">
        <v>166</v>
      </c>
      <c r="C37" s="482">
        <v>1821.0463200000002</v>
      </c>
      <c r="D37" s="482">
        <v>13336.11009</v>
      </c>
      <c r="E37" s="482">
        <v>702.20254</v>
      </c>
      <c r="F37" s="482">
        <v>1479.19426</v>
      </c>
      <c r="G37" s="495"/>
    </row>
    <row r="38" spans="2:7" ht="18" customHeight="1" x14ac:dyDescent="0.25">
      <c r="B38" s="318" t="s">
        <v>167</v>
      </c>
      <c r="C38" s="148">
        <v>1849.0707</v>
      </c>
      <c r="D38" s="148">
        <v>15541.529400000001</v>
      </c>
      <c r="E38" s="148">
        <v>708.60645999999997</v>
      </c>
      <c r="F38" s="148">
        <v>783.73927000000003</v>
      </c>
      <c r="G38" s="495"/>
    </row>
    <row r="39" spans="2:7" ht="18" customHeight="1" x14ac:dyDescent="0.25">
      <c r="B39" s="480" t="s">
        <v>168</v>
      </c>
      <c r="C39" s="482">
        <v>1972.4700700000001</v>
      </c>
      <c r="D39" s="482">
        <v>17218.262079999997</v>
      </c>
      <c r="E39" s="482">
        <v>674.22317999999996</v>
      </c>
      <c r="F39" s="482">
        <v>738.00486000000001</v>
      </c>
      <c r="G39" s="495"/>
    </row>
    <row r="40" spans="2:7" ht="18" customHeight="1" x14ac:dyDescent="0.25">
      <c r="B40" s="318" t="s">
        <v>169</v>
      </c>
      <c r="C40" s="148">
        <v>2452.0275699999997</v>
      </c>
      <c r="D40" s="148">
        <v>22693.270360000002</v>
      </c>
      <c r="E40" s="148">
        <v>470.16620999999998</v>
      </c>
      <c r="F40" s="148">
        <v>1693.3706200000001</v>
      </c>
      <c r="G40" s="495"/>
    </row>
    <row r="41" spans="2:7" ht="18" customHeight="1" x14ac:dyDescent="0.25">
      <c r="B41" s="480" t="s">
        <v>170</v>
      </c>
      <c r="C41" s="482">
        <v>2478.0940000000001</v>
      </c>
      <c r="D41" s="482">
        <v>15960.2534</v>
      </c>
      <c r="E41" s="482">
        <v>509.24210999999997</v>
      </c>
      <c r="F41" s="482">
        <v>1622.4281299999998</v>
      </c>
      <c r="G41" s="495"/>
    </row>
    <row r="42" spans="2:7" ht="18" customHeight="1" x14ac:dyDescent="0.25">
      <c r="B42" s="544" t="s">
        <v>171</v>
      </c>
      <c r="C42" s="149">
        <v>2104.4162500000002</v>
      </c>
      <c r="D42" s="149">
        <v>12651.945459999999</v>
      </c>
      <c r="E42" s="149">
        <v>676.70567999999992</v>
      </c>
      <c r="F42" s="149">
        <v>1424.6182699999999</v>
      </c>
      <c r="G42" s="495"/>
    </row>
    <row r="43" spans="2:7" x14ac:dyDescent="0.25">
      <c r="C43" s="19"/>
      <c r="D43" s="19"/>
      <c r="E43" s="19"/>
      <c r="F43" s="19"/>
      <c r="G43" s="152"/>
    </row>
    <row r="44" spans="2:7" ht="10.5" customHeight="1" x14ac:dyDescent="0.25">
      <c r="B44" s="191" t="s">
        <v>159</v>
      </c>
      <c r="G44" s="135"/>
    </row>
    <row r="45" spans="2:7" ht="10.5" customHeight="1" x14ac:dyDescent="0.25">
      <c r="B45" s="191" t="s">
        <v>155</v>
      </c>
      <c r="C45" s="135"/>
      <c r="D45" s="135"/>
      <c r="E45" s="135"/>
      <c r="F45" s="135"/>
      <c r="G45" s="135"/>
    </row>
    <row r="46" spans="2:7" ht="10.5" customHeight="1" x14ac:dyDescent="0.25">
      <c r="B46" s="184" t="s">
        <v>231</v>
      </c>
      <c r="C46" s="135"/>
      <c r="D46" s="135"/>
      <c r="E46" s="135"/>
      <c r="F46" s="135"/>
      <c r="G46" s="135"/>
    </row>
    <row r="47" spans="2:7" ht="10.5" customHeight="1" x14ac:dyDescent="0.25">
      <c r="B47" s="191" t="s">
        <v>156</v>
      </c>
      <c r="C47" s="135"/>
      <c r="D47" s="135"/>
      <c r="E47" s="135"/>
      <c r="F47" s="135"/>
      <c r="G47" s="135"/>
    </row>
    <row r="48" spans="2:7" ht="10.5" customHeight="1" x14ac:dyDescent="0.25">
      <c r="B48" s="184" t="s">
        <v>232</v>
      </c>
      <c r="C48" s="135"/>
      <c r="D48" s="135"/>
      <c r="E48" s="135"/>
      <c r="F48" s="135"/>
      <c r="G48" s="135"/>
    </row>
    <row r="49" spans="2:7" ht="10.5" customHeight="1" x14ac:dyDescent="0.25">
      <c r="B49" s="191" t="s">
        <v>157</v>
      </c>
      <c r="C49" s="135"/>
      <c r="D49" s="135"/>
      <c r="E49" s="135"/>
      <c r="F49" s="135"/>
      <c r="G49" s="135"/>
    </row>
    <row r="50" spans="2:7" ht="10.5" customHeight="1" x14ac:dyDescent="0.25">
      <c r="B50" s="184" t="s">
        <v>93</v>
      </c>
      <c r="C50" s="135"/>
      <c r="D50" s="135"/>
      <c r="E50" s="135"/>
      <c r="F50" s="135"/>
      <c r="G50" s="135"/>
    </row>
    <row r="51" spans="2:7" ht="10.5" customHeight="1" x14ac:dyDescent="0.25">
      <c r="B51" s="191" t="s">
        <v>158</v>
      </c>
      <c r="C51" s="135"/>
      <c r="D51" s="135"/>
      <c r="E51" s="135"/>
      <c r="F51" s="135"/>
      <c r="G51" s="135"/>
    </row>
    <row r="52" spans="2:7" ht="10.5" customHeight="1" x14ac:dyDescent="0.25">
      <c r="B52" s="184" t="s">
        <v>94</v>
      </c>
      <c r="C52" s="135"/>
      <c r="D52" s="135"/>
      <c r="E52" s="135"/>
      <c r="F52" s="135"/>
      <c r="G52" s="135"/>
    </row>
    <row r="53" spans="2:7" ht="10.5" customHeight="1" x14ac:dyDescent="0.25">
      <c r="B53" s="184" t="s">
        <v>453</v>
      </c>
      <c r="C53" s="135"/>
      <c r="D53" s="135"/>
      <c r="E53" s="135"/>
      <c r="F53" s="135"/>
      <c r="G53" s="135"/>
    </row>
    <row r="54" spans="2:7" x14ac:dyDescent="0.25">
      <c r="C54" s="135"/>
      <c r="D54" s="135"/>
      <c r="E54" s="135"/>
      <c r="F54" s="135"/>
      <c r="G54" s="135"/>
    </row>
  </sheetData>
  <mergeCells count="1">
    <mergeCell ref="B5:B6"/>
  </mergeCells>
  <phoneticPr fontId="2" type="noConversion"/>
  <hyperlinks>
    <hyperlink ref="G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53"/>
  <sheetViews>
    <sheetView showGridLines="0" topLeftCell="A22" zoomScaleNormal="100" workbookViewId="0">
      <selection activeCell="C42" sqref="C42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</cols>
  <sheetData>
    <row r="2" spans="2:7" x14ac:dyDescent="0.25">
      <c r="B2" s="24" t="s">
        <v>384</v>
      </c>
      <c r="G2" s="441" t="s">
        <v>256</v>
      </c>
    </row>
    <row r="3" spans="2:7" x14ac:dyDescent="0.25">
      <c r="B3" s="24" t="s">
        <v>238</v>
      </c>
    </row>
    <row r="5" spans="2:7" ht="24.9" customHeight="1" x14ac:dyDescent="0.25">
      <c r="B5" s="250" t="s">
        <v>272</v>
      </c>
      <c r="C5" s="247" t="s">
        <v>298</v>
      </c>
      <c r="D5" s="247" t="s">
        <v>300</v>
      </c>
      <c r="E5" s="247" t="s">
        <v>303</v>
      </c>
      <c r="F5" s="249" t="s">
        <v>304</v>
      </c>
    </row>
    <row r="6" spans="2:7" ht="9.9" customHeight="1" x14ac:dyDescent="0.25"/>
    <row r="7" spans="2:7" ht="18" customHeight="1" x14ac:dyDescent="0.25">
      <c r="B7" s="91">
        <v>2000</v>
      </c>
      <c r="C7" s="146">
        <v>14788</v>
      </c>
      <c r="D7" s="146">
        <v>274870</v>
      </c>
      <c r="E7" s="146">
        <v>364</v>
      </c>
      <c r="F7" s="146">
        <v>6417</v>
      </c>
    </row>
    <row r="8" spans="2:7" ht="18" customHeight="1" x14ac:dyDescent="0.25">
      <c r="B8" s="110">
        <v>2001</v>
      </c>
      <c r="C8" s="147">
        <v>15378</v>
      </c>
      <c r="D8" s="147">
        <v>404141</v>
      </c>
      <c r="E8" s="147">
        <v>1120</v>
      </c>
      <c r="F8" s="147">
        <v>9923</v>
      </c>
    </row>
    <row r="9" spans="2:7" ht="18" customHeight="1" x14ac:dyDescent="0.25">
      <c r="B9" s="92">
        <v>2002</v>
      </c>
      <c r="C9" s="148">
        <v>23602</v>
      </c>
      <c r="D9" s="148">
        <v>244960</v>
      </c>
      <c r="E9" s="148">
        <v>1406</v>
      </c>
      <c r="F9" s="148">
        <v>12369</v>
      </c>
    </row>
    <row r="10" spans="2:7" ht="18" customHeight="1" x14ac:dyDescent="0.25">
      <c r="B10" s="110">
        <v>2003</v>
      </c>
      <c r="C10" s="147">
        <v>26238</v>
      </c>
      <c r="D10" s="147">
        <v>278974</v>
      </c>
      <c r="E10" s="147">
        <v>1682</v>
      </c>
      <c r="F10" s="147">
        <v>21009</v>
      </c>
    </row>
    <row r="11" spans="2:7" ht="18" customHeight="1" x14ac:dyDescent="0.25">
      <c r="B11" s="92">
        <v>2004</v>
      </c>
      <c r="C11" s="148">
        <v>31028</v>
      </c>
      <c r="D11" s="148">
        <v>314284</v>
      </c>
      <c r="E11" s="148">
        <v>1745</v>
      </c>
      <c r="F11" s="148">
        <v>37857</v>
      </c>
    </row>
    <row r="12" spans="2:7" ht="18" customHeight="1" x14ac:dyDescent="0.25">
      <c r="B12" s="110">
        <v>2005</v>
      </c>
      <c r="C12" s="147">
        <v>38019</v>
      </c>
      <c r="D12" s="147">
        <v>427086</v>
      </c>
      <c r="E12" s="147">
        <v>2997</v>
      </c>
      <c r="F12" s="147">
        <v>40393</v>
      </c>
    </row>
    <row r="13" spans="2:7" ht="18" customHeight="1" x14ac:dyDescent="0.25">
      <c r="B13" s="92">
        <v>2006</v>
      </c>
      <c r="C13" s="148">
        <v>15528</v>
      </c>
      <c r="D13" s="148">
        <v>327207</v>
      </c>
      <c r="E13" s="148">
        <v>4905</v>
      </c>
      <c r="F13" s="148">
        <v>38807</v>
      </c>
    </row>
    <row r="14" spans="2:7" ht="18" customHeight="1" x14ac:dyDescent="0.25">
      <c r="B14" s="110">
        <v>2007</v>
      </c>
      <c r="C14" s="147">
        <v>42987</v>
      </c>
      <c r="D14" s="147">
        <v>560043</v>
      </c>
      <c r="E14" s="147">
        <v>31347</v>
      </c>
      <c r="F14" s="147">
        <v>39531</v>
      </c>
    </row>
    <row r="15" spans="2:7" ht="18" customHeight="1" x14ac:dyDescent="0.25">
      <c r="B15" s="92">
        <v>2008</v>
      </c>
      <c r="C15" s="148">
        <v>25259</v>
      </c>
      <c r="D15" s="148">
        <v>637719</v>
      </c>
      <c r="E15" s="148">
        <v>10995</v>
      </c>
      <c r="F15" s="148">
        <v>37583</v>
      </c>
    </row>
    <row r="16" spans="2:7" ht="18" customHeight="1" x14ac:dyDescent="0.25">
      <c r="B16" s="110">
        <v>2009</v>
      </c>
      <c r="C16" s="147">
        <v>11836</v>
      </c>
      <c r="D16" s="147">
        <v>388651</v>
      </c>
      <c r="E16" s="147">
        <v>7094</v>
      </c>
      <c r="F16" s="147">
        <v>17738</v>
      </c>
    </row>
    <row r="17" spans="2:7" ht="18" customHeight="1" x14ac:dyDescent="0.25">
      <c r="B17" s="294" t="s">
        <v>1</v>
      </c>
      <c r="C17" s="148">
        <v>833</v>
      </c>
      <c r="D17" s="148">
        <v>17922</v>
      </c>
      <c r="E17" s="148">
        <v>851</v>
      </c>
      <c r="F17" s="148">
        <v>1730</v>
      </c>
    </row>
    <row r="18" spans="2:7" ht="18" customHeight="1" x14ac:dyDescent="0.25">
      <c r="B18" s="317" t="s">
        <v>2</v>
      </c>
      <c r="C18" s="147">
        <v>714</v>
      </c>
      <c r="D18" s="147">
        <v>14385</v>
      </c>
      <c r="E18" s="147">
        <v>359</v>
      </c>
      <c r="F18" s="147">
        <v>2535</v>
      </c>
    </row>
    <row r="19" spans="2:7" ht="18" customHeight="1" x14ac:dyDescent="0.25">
      <c r="B19" s="294" t="s">
        <v>3</v>
      </c>
      <c r="C19" s="148">
        <v>831</v>
      </c>
      <c r="D19" s="148">
        <v>46763</v>
      </c>
      <c r="E19" s="148">
        <v>453</v>
      </c>
      <c r="F19" s="148">
        <v>1084</v>
      </c>
    </row>
    <row r="20" spans="2:7" ht="18" customHeight="1" x14ac:dyDescent="0.25">
      <c r="B20" s="317" t="s">
        <v>4</v>
      </c>
      <c r="C20" s="147">
        <v>878</v>
      </c>
      <c r="D20" s="147">
        <v>45398</v>
      </c>
      <c r="E20" s="147">
        <v>300</v>
      </c>
      <c r="F20" s="147">
        <v>1023</v>
      </c>
    </row>
    <row r="21" spans="2:7" ht="18" customHeight="1" x14ac:dyDescent="0.25">
      <c r="B21" s="294" t="s">
        <v>5</v>
      </c>
      <c r="C21" s="148">
        <v>873</v>
      </c>
      <c r="D21" s="148">
        <v>30278</v>
      </c>
      <c r="E21" s="148">
        <v>281</v>
      </c>
      <c r="F21" s="148">
        <v>356</v>
      </c>
    </row>
    <row r="22" spans="2:7" ht="18" customHeight="1" x14ac:dyDescent="0.25">
      <c r="B22" s="317" t="s">
        <v>6</v>
      </c>
      <c r="C22" s="147">
        <v>903</v>
      </c>
      <c r="D22" s="147">
        <v>50952</v>
      </c>
      <c r="E22" s="147">
        <v>126</v>
      </c>
      <c r="F22" s="147">
        <v>1645</v>
      </c>
    </row>
    <row r="23" spans="2:7" ht="18" customHeight="1" x14ac:dyDescent="0.25">
      <c r="B23" s="294" t="s">
        <v>166</v>
      </c>
      <c r="C23" s="148">
        <v>932</v>
      </c>
      <c r="D23" s="148">
        <v>43473</v>
      </c>
      <c r="E23" s="148">
        <v>241</v>
      </c>
      <c r="F23" s="148">
        <v>1943</v>
      </c>
    </row>
    <row r="24" spans="2:7" ht="18" customHeight="1" x14ac:dyDescent="0.25">
      <c r="B24" s="317" t="s">
        <v>167</v>
      </c>
      <c r="C24" s="147">
        <v>1228</v>
      </c>
      <c r="D24" s="147">
        <v>26037</v>
      </c>
      <c r="E24" s="147">
        <v>259</v>
      </c>
      <c r="F24" s="147">
        <v>1036</v>
      </c>
    </row>
    <row r="25" spans="2:7" ht="18" customHeight="1" x14ac:dyDescent="0.25">
      <c r="B25" s="294" t="s">
        <v>168</v>
      </c>
      <c r="C25" s="148">
        <v>1007</v>
      </c>
      <c r="D25" s="148">
        <v>24056</v>
      </c>
      <c r="E25" s="148">
        <v>980</v>
      </c>
      <c r="F25" s="148">
        <v>1308</v>
      </c>
    </row>
    <row r="26" spans="2:7" ht="18" customHeight="1" x14ac:dyDescent="0.25">
      <c r="B26" s="317" t="s">
        <v>169</v>
      </c>
      <c r="C26" s="147">
        <v>1195</v>
      </c>
      <c r="D26" s="147">
        <v>30381</v>
      </c>
      <c r="E26" s="147">
        <v>712</v>
      </c>
      <c r="F26" s="147">
        <v>1961</v>
      </c>
    </row>
    <row r="27" spans="2:7" ht="18" customHeight="1" x14ac:dyDescent="0.25">
      <c r="B27" s="294" t="s">
        <v>170</v>
      </c>
      <c r="C27" s="148">
        <v>1252</v>
      </c>
      <c r="D27" s="148">
        <v>32212</v>
      </c>
      <c r="E27" s="148">
        <v>1330</v>
      </c>
      <c r="F27" s="148">
        <v>1227</v>
      </c>
    </row>
    <row r="28" spans="2:7" ht="18" customHeight="1" x14ac:dyDescent="0.25">
      <c r="B28" s="317" t="s">
        <v>171</v>
      </c>
      <c r="C28" s="147">
        <v>1190</v>
      </c>
      <c r="D28" s="147">
        <v>26794</v>
      </c>
      <c r="E28" s="147">
        <v>1202</v>
      </c>
      <c r="F28" s="147">
        <v>1890</v>
      </c>
    </row>
    <row r="29" spans="2:7" ht="18" customHeight="1" x14ac:dyDescent="0.25">
      <c r="B29" s="92" t="s">
        <v>101</v>
      </c>
      <c r="C29" s="148">
        <v>14347.084160000002</v>
      </c>
      <c r="D29" s="148">
        <v>467368.58010000002</v>
      </c>
      <c r="E29" s="148">
        <v>7743.7440499999993</v>
      </c>
      <c r="F29" s="148">
        <v>20307.42596</v>
      </c>
    </row>
    <row r="30" spans="2:7" ht="18" customHeight="1" x14ac:dyDescent="0.25">
      <c r="B30" s="317" t="s">
        <v>1</v>
      </c>
      <c r="C30" s="147">
        <v>1265</v>
      </c>
      <c r="D30" s="147">
        <v>25939</v>
      </c>
      <c r="E30" s="147">
        <v>224</v>
      </c>
      <c r="F30" s="147">
        <v>921</v>
      </c>
      <c r="G30" s="19"/>
    </row>
    <row r="31" spans="2:7" ht="18" customHeight="1" x14ac:dyDescent="0.25">
      <c r="B31" s="318" t="s">
        <v>2</v>
      </c>
      <c r="C31" s="148">
        <v>1148</v>
      </c>
      <c r="D31" s="148">
        <v>28692</v>
      </c>
      <c r="E31" s="148">
        <v>510</v>
      </c>
      <c r="F31" s="148">
        <v>1048</v>
      </c>
      <c r="G31" s="19"/>
    </row>
    <row r="32" spans="2:7" ht="18" customHeight="1" x14ac:dyDescent="0.25">
      <c r="B32" s="317" t="s">
        <v>3</v>
      </c>
      <c r="C32" s="147">
        <v>1271</v>
      </c>
      <c r="D32" s="147">
        <v>35257</v>
      </c>
      <c r="E32" s="147">
        <v>524</v>
      </c>
      <c r="F32" s="147">
        <v>1174</v>
      </c>
      <c r="G32" s="19"/>
    </row>
    <row r="33" spans="2:7" ht="18" customHeight="1" x14ac:dyDescent="0.25">
      <c r="B33" s="317" t="s">
        <v>4</v>
      </c>
      <c r="C33" s="147">
        <v>1162</v>
      </c>
      <c r="D33" s="147">
        <v>33954</v>
      </c>
      <c r="E33" s="147">
        <v>579</v>
      </c>
      <c r="F33" s="147">
        <v>1538</v>
      </c>
      <c r="G33" s="19"/>
    </row>
    <row r="34" spans="2:7" ht="18" customHeight="1" x14ac:dyDescent="0.25">
      <c r="B34" s="317" t="s">
        <v>5</v>
      </c>
      <c r="C34" s="147">
        <v>1097</v>
      </c>
      <c r="D34" s="147">
        <v>33468</v>
      </c>
      <c r="E34" s="147">
        <v>631</v>
      </c>
      <c r="F34" s="147">
        <v>1798</v>
      </c>
      <c r="G34" s="19"/>
    </row>
    <row r="35" spans="2:7" ht="18" customHeight="1" x14ac:dyDescent="0.25">
      <c r="B35" s="318" t="s">
        <v>6</v>
      </c>
      <c r="C35" s="148">
        <v>1185</v>
      </c>
      <c r="D35" s="148">
        <v>37404</v>
      </c>
      <c r="E35" s="148">
        <v>326</v>
      </c>
      <c r="F35" s="148">
        <v>1791</v>
      </c>
      <c r="G35" s="19"/>
    </row>
    <row r="36" spans="2:7" ht="18" customHeight="1" x14ac:dyDescent="0.25">
      <c r="B36" s="480" t="s">
        <v>166</v>
      </c>
      <c r="C36" s="482">
        <v>1046.2056399999999</v>
      </c>
      <c r="D36" s="482">
        <v>38877.847809999999</v>
      </c>
      <c r="E36" s="482">
        <v>707.74986000000001</v>
      </c>
      <c r="F36" s="482">
        <v>1932.26304</v>
      </c>
      <c r="G36" s="19"/>
    </row>
    <row r="37" spans="2:7" ht="18" customHeight="1" x14ac:dyDescent="0.25">
      <c r="B37" s="318" t="s">
        <v>167</v>
      </c>
      <c r="C37" s="148">
        <v>1061.66589</v>
      </c>
      <c r="D37" s="148">
        <v>43882.82228</v>
      </c>
      <c r="E37" s="148">
        <v>744.11482999999998</v>
      </c>
      <c r="F37" s="148">
        <v>1379.08708</v>
      </c>
      <c r="G37" s="19"/>
    </row>
    <row r="38" spans="2:7" ht="18" customHeight="1" x14ac:dyDescent="0.25">
      <c r="B38" s="480" t="s">
        <v>168</v>
      </c>
      <c r="C38" s="482">
        <v>1078.8467499999999</v>
      </c>
      <c r="D38" s="482">
        <v>46214.759789999996</v>
      </c>
      <c r="E38" s="482">
        <v>1038.8438699999999</v>
      </c>
      <c r="F38" s="482">
        <v>1358.34257</v>
      </c>
      <c r="G38" s="19"/>
    </row>
    <row r="39" spans="2:7" ht="18" customHeight="1" x14ac:dyDescent="0.25">
      <c r="B39" s="318" t="s">
        <v>169</v>
      </c>
      <c r="C39" s="148">
        <v>1379.3101999999997</v>
      </c>
      <c r="D39" s="148">
        <v>62002.442090000004</v>
      </c>
      <c r="E39" s="148">
        <v>667.65819999999997</v>
      </c>
      <c r="F39" s="148">
        <v>2607.4084500000004</v>
      </c>
      <c r="G39" s="19"/>
    </row>
    <row r="40" spans="2:7" ht="18" customHeight="1" x14ac:dyDescent="0.25">
      <c r="B40" s="480" t="s">
        <v>170</v>
      </c>
      <c r="C40" s="482">
        <v>1437.6886199999999</v>
      </c>
      <c r="D40" s="482">
        <v>45708.483359999998</v>
      </c>
      <c r="E40" s="482">
        <v>708.65416999999991</v>
      </c>
      <c r="F40" s="482">
        <v>2688.4938700000002</v>
      </c>
      <c r="G40" s="19"/>
    </row>
    <row r="41" spans="2:7" ht="18" customHeight="1" x14ac:dyDescent="0.25">
      <c r="B41" s="544" t="s">
        <v>171</v>
      </c>
      <c r="C41" s="149">
        <v>1215.36706</v>
      </c>
      <c r="D41" s="149">
        <v>35968.224770000001</v>
      </c>
      <c r="E41" s="149">
        <v>1082.7231199999999</v>
      </c>
      <c r="F41" s="149">
        <v>2071.83095</v>
      </c>
      <c r="G41" s="19"/>
    </row>
    <row r="42" spans="2:7" x14ac:dyDescent="0.25">
      <c r="C42" s="19"/>
      <c r="D42" s="19"/>
      <c r="E42" s="19"/>
      <c r="F42" s="19"/>
    </row>
    <row r="43" spans="2:7" ht="10.5" customHeight="1" x14ac:dyDescent="0.25">
      <c r="B43" s="191" t="s">
        <v>159</v>
      </c>
    </row>
    <row r="44" spans="2:7" ht="10.5" customHeight="1" x14ac:dyDescent="0.25">
      <c r="B44" s="191" t="s">
        <v>155</v>
      </c>
      <c r="C44" s="135"/>
    </row>
    <row r="45" spans="2:7" ht="10.5" customHeight="1" x14ac:dyDescent="0.25">
      <c r="B45" s="184" t="s">
        <v>231</v>
      </c>
      <c r="C45" s="135"/>
    </row>
    <row r="46" spans="2:7" ht="10.5" customHeight="1" x14ac:dyDescent="0.25">
      <c r="B46" s="191" t="s">
        <v>156</v>
      </c>
      <c r="C46" s="135"/>
    </row>
    <row r="47" spans="2:7" ht="10.5" customHeight="1" x14ac:dyDescent="0.25">
      <c r="B47" s="184" t="s">
        <v>232</v>
      </c>
      <c r="C47" s="135"/>
    </row>
    <row r="48" spans="2:7" ht="10.5" customHeight="1" x14ac:dyDescent="0.25">
      <c r="B48" s="191" t="s">
        <v>157</v>
      </c>
      <c r="C48" s="135"/>
    </row>
    <row r="49" spans="2:3" ht="10.5" customHeight="1" x14ac:dyDescent="0.25">
      <c r="B49" s="184" t="s">
        <v>93</v>
      </c>
      <c r="C49" s="135"/>
    </row>
    <row r="50" spans="2:3" ht="10.5" customHeight="1" x14ac:dyDescent="0.25">
      <c r="B50" s="191" t="s">
        <v>158</v>
      </c>
      <c r="C50" s="135"/>
    </row>
    <row r="51" spans="2:3" ht="10.5" customHeight="1" x14ac:dyDescent="0.25">
      <c r="B51" s="184" t="s">
        <v>94</v>
      </c>
      <c r="C51" s="135"/>
    </row>
    <row r="52" spans="2:3" ht="10.5" customHeight="1" x14ac:dyDescent="0.25">
      <c r="B52" s="184" t="s">
        <v>301</v>
      </c>
      <c r="C52" s="135"/>
    </row>
    <row r="53" spans="2:3" x14ac:dyDescent="0.25">
      <c r="C53" s="135"/>
    </row>
  </sheetData>
  <hyperlinks>
    <hyperlink ref="G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I46"/>
  <sheetViews>
    <sheetView showGridLines="0" topLeftCell="A7" zoomScaleNormal="100" workbookViewId="0">
      <selection activeCell="C33" sqref="C33"/>
    </sheetView>
  </sheetViews>
  <sheetFormatPr baseColWidth="10" defaultRowHeight="13.2" x14ac:dyDescent="0.25"/>
  <cols>
    <col min="1" max="1" width="1.6640625" customWidth="1"/>
    <col min="2" max="3" width="17.6640625" customWidth="1"/>
    <col min="4" max="5" width="15.6640625" customWidth="1"/>
    <col min="6" max="6" width="16.6640625" customWidth="1"/>
    <col min="7" max="8" width="15.6640625" customWidth="1"/>
  </cols>
  <sheetData>
    <row r="2" spans="2:9" x14ac:dyDescent="0.25">
      <c r="B2" s="24" t="s">
        <v>445</v>
      </c>
      <c r="I2" s="441" t="s">
        <v>256</v>
      </c>
    </row>
    <row r="3" spans="2:9" x14ac:dyDescent="0.25">
      <c r="B3" s="24" t="s">
        <v>236</v>
      </c>
    </row>
    <row r="5" spans="2:9" ht="30" customHeight="1" x14ac:dyDescent="0.25">
      <c r="B5" s="584" t="s">
        <v>306</v>
      </c>
      <c r="C5" s="615"/>
      <c r="D5" s="615"/>
      <c r="E5" s="615"/>
      <c r="F5" s="615"/>
      <c r="G5" s="615"/>
      <c r="H5" s="616"/>
    </row>
    <row r="6" spans="2:9" ht="39.9" customHeight="1" x14ac:dyDescent="0.25">
      <c r="B6" s="605" t="s">
        <v>272</v>
      </c>
      <c r="C6" s="445" t="s">
        <v>462</v>
      </c>
      <c r="D6" s="253" t="s">
        <v>305</v>
      </c>
      <c r="E6" s="445" t="s">
        <v>463</v>
      </c>
      <c r="F6" s="445" t="s">
        <v>464</v>
      </c>
      <c r="G6" s="445" t="s">
        <v>465</v>
      </c>
      <c r="H6" s="446" t="s">
        <v>466</v>
      </c>
    </row>
    <row r="7" spans="2:9" ht="20.100000000000001" customHeight="1" x14ac:dyDescent="0.25">
      <c r="B7" s="614"/>
      <c r="C7" s="104" t="s">
        <v>235</v>
      </c>
      <c r="D7" s="613" t="s">
        <v>100</v>
      </c>
      <c r="E7" s="606"/>
      <c r="F7" s="606"/>
      <c r="G7" s="606"/>
      <c r="H7" s="608"/>
    </row>
    <row r="8" spans="2:9" ht="9.9" customHeight="1" x14ac:dyDescent="0.25"/>
    <row r="9" spans="2:9" ht="18" customHeight="1" x14ac:dyDescent="0.25">
      <c r="B9" s="91">
        <v>2000</v>
      </c>
      <c r="C9" s="188">
        <v>222.74199999999999</v>
      </c>
      <c r="D9" s="188">
        <v>202.96700000000001</v>
      </c>
      <c r="E9" s="153">
        <v>734.096</v>
      </c>
      <c r="F9" s="188">
        <v>58.542999999999999</v>
      </c>
      <c r="G9" s="188">
        <v>2.0259999999999998</v>
      </c>
      <c r="H9" s="188">
        <v>501.54500000000002</v>
      </c>
    </row>
    <row r="10" spans="2:9" ht="18" customHeight="1" x14ac:dyDescent="0.25">
      <c r="B10" s="110">
        <v>2001</v>
      </c>
      <c r="C10" s="189">
        <v>60.622</v>
      </c>
      <c r="D10" s="189">
        <v>281.61900000000003</v>
      </c>
      <c r="E10" s="154">
        <v>342.31</v>
      </c>
      <c r="F10" s="189">
        <v>107.422</v>
      </c>
      <c r="G10" s="189">
        <v>11.731999999999999</v>
      </c>
      <c r="H10" s="189">
        <v>913.25599999999997</v>
      </c>
    </row>
    <row r="11" spans="2:9" ht="18" customHeight="1" x14ac:dyDescent="0.25">
      <c r="B11" s="92">
        <v>2002</v>
      </c>
      <c r="C11" s="190">
        <v>21.798999999999999</v>
      </c>
      <c r="D11" s="190">
        <v>314.80700000000002</v>
      </c>
      <c r="E11" s="155">
        <v>127.633</v>
      </c>
      <c r="F11" s="190">
        <v>26.416</v>
      </c>
      <c r="G11" s="190">
        <v>6.9740000000000002</v>
      </c>
      <c r="H11" s="190">
        <v>936.28200000000004</v>
      </c>
    </row>
    <row r="12" spans="2:9" ht="18" customHeight="1" x14ac:dyDescent="0.25">
      <c r="B12" s="110">
        <v>2003</v>
      </c>
      <c r="C12" s="189">
        <v>24.896999999999998</v>
      </c>
      <c r="D12" s="189">
        <v>538.63099999999997</v>
      </c>
      <c r="E12" s="154">
        <v>374.173</v>
      </c>
      <c r="F12" s="189">
        <v>20.654</v>
      </c>
      <c r="G12" s="189">
        <v>404.99799999999999</v>
      </c>
      <c r="H12" s="189">
        <v>995.87800000000004</v>
      </c>
    </row>
    <row r="13" spans="2:9" ht="18" customHeight="1" x14ac:dyDescent="0.25">
      <c r="B13" s="92">
        <v>2004</v>
      </c>
      <c r="C13" s="190">
        <v>1021.227</v>
      </c>
      <c r="D13" s="190">
        <v>483.84199999999998</v>
      </c>
      <c r="E13" s="155">
        <v>597.54</v>
      </c>
      <c r="F13" s="190">
        <v>760.33500000000004</v>
      </c>
      <c r="G13" s="190">
        <v>248.18700000000001</v>
      </c>
      <c r="H13" s="190">
        <v>1618.828</v>
      </c>
    </row>
    <row r="14" spans="2:9" ht="18" customHeight="1" x14ac:dyDescent="0.25">
      <c r="B14" s="110">
        <v>2005</v>
      </c>
      <c r="C14" s="189">
        <v>1698.41</v>
      </c>
      <c r="D14" s="189">
        <v>887.351</v>
      </c>
      <c r="E14" s="154">
        <v>1150.6949999999999</v>
      </c>
      <c r="F14" s="189">
        <v>174.179</v>
      </c>
      <c r="G14" s="189">
        <v>776.24800000000005</v>
      </c>
      <c r="H14" s="189">
        <v>2546.8229999999999</v>
      </c>
    </row>
    <row r="15" spans="2:9" ht="18" customHeight="1" x14ac:dyDescent="0.25">
      <c r="B15" s="92">
        <v>2006</v>
      </c>
      <c r="C15" s="190">
        <v>1364.232</v>
      </c>
      <c r="D15" s="190">
        <v>2663.5</v>
      </c>
      <c r="E15" s="155">
        <v>2338.8040000000001</v>
      </c>
      <c r="F15" s="190">
        <v>196.768</v>
      </c>
      <c r="G15" s="190">
        <v>257.37099999999998</v>
      </c>
      <c r="H15" s="190">
        <v>3942.105</v>
      </c>
    </row>
    <row r="16" spans="2:9" ht="18" customHeight="1" x14ac:dyDescent="0.25">
      <c r="B16" s="110">
        <v>2007</v>
      </c>
      <c r="C16" s="189">
        <v>1653.498</v>
      </c>
      <c r="D16" s="189">
        <v>2944.069</v>
      </c>
      <c r="E16" s="154">
        <v>3033.5349999999999</v>
      </c>
      <c r="F16" s="189">
        <v>1135.57</v>
      </c>
      <c r="G16" s="189">
        <v>374.18200000000002</v>
      </c>
      <c r="H16" s="189">
        <v>3958.6280000000002</v>
      </c>
    </row>
    <row r="17" spans="1:8" ht="18" customHeight="1" x14ac:dyDescent="0.25">
      <c r="B17" s="92">
        <v>2008</v>
      </c>
      <c r="C17" s="190">
        <v>4090.6579999999999</v>
      </c>
      <c r="D17" s="190">
        <v>2774.9250000000002</v>
      </c>
      <c r="E17" s="155">
        <v>2901.69</v>
      </c>
      <c r="F17" s="190">
        <v>4.492</v>
      </c>
      <c r="G17" s="190">
        <v>36.398000000000003</v>
      </c>
      <c r="H17" s="190">
        <v>4563.34</v>
      </c>
    </row>
    <row r="18" spans="1:8" ht="18" customHeight="1" x14ac:dyDescent="0.25">
      <c r="B18" s="110">
        <v>2009</v>
      </c>
      <c r="C18" s="189">
        <v>2410.9749999999999</v>
      </c>
      <c r="D18" s="189">
        <v>4650.0889999999999</v>
      </c>
      <c r="E18" s="154">
        <v>3185.0340000000001</v>
      </c>
      <c r="F18" s="189">
        <v>9.7110000000000003</v>
      </c>
      <c r="G18" s="189">
        <v>16.832999999999998</v>
      </c>
      <c r="H18" s="189">
        <v>4221.4690000000001</v>
      </c>
    </row>
    <row r="19" spans="1:8" ht="18" customHeight="1" x14ac:dyDescent="0.25">
      <c r="B19" s="92" t="s">
        <v>101</v>
      </c>
      <c r="C19" s="190">
        <v>3483.23434</v>
      </c>
      <c r="D19" s="190">
        <v>4628.4322899999997</v>
      </c>
      <c r="E19" s="155">
        <v>3417.7274899999993</v>
      </c>
      <c r="F19" s="192">
        <v>7.0228400000000004</v>
      </c>
      <c r="G19" s="190">
        <v>1510.1669999999999</v>
      </c>
      <c r="H19" s="190">
        <v>6152.1707099999994</v>
      </c>
    </row>
    <row r="20" spans="1:8" ht="18" customHeight="1" x14ac:dyDescent="0.25">
      <c r="B20" s="317" t="s">
        <v>1</v>
      </c>
      <c r="C20" s="189">
        <v>247.38969</v>
      </c>
      <c r="D20" s="189">
        <v>234.86166</v>
      </c>
      <c r="E20" s="154">
        <v>244.70636999999999</v>
      </c>
      <c r="F20" s="189">
        <v>0</v>
      </c>
      <c r="G20" s="189">
        <v>72</v>
      </c>
      <c r="H20" s="189">
        <v>350.22202999999996</v>
      </c>
    </row>
    <row r="21" spans="1:8" ht="18" customHeight="1" x14ac:dyDescent="0.25">
      <c r="B21" s="318" t="s">
        <v>2</v>
      </c>
      <c r="C21" s="190">
        <v>223.02782999999999</v>
      </c>
      <c r="D21" s="190">
        <v>432.16926000000001</v>
      </c>
      <c r="E21" s="155">
        <v>236.26876999999999</v>
      </c>
      <c r="F21" s="192">
        <v>2.423</v>
      </c>
      <c r="G21" s="190">
        <v>126.01</v>
      </c>
      <c r="H21" s="190">
        <v>426.89702999999997</v>
      </c>
    </row>
    <row r="22" spans="1:8" ht="18" customHeight="1" x14ac:dyDescent="0.25">
      <c r="B22" s="317" t="s">
        <v>3</v>
      </c>
      <c r="C22" s="189">
        <v>143.65245999999999</v>
      </c>
      <c r="D22" s="189">
        <v>403.85866999999996</v>
      </c>
      <c r="E22" s="154">
        <v>293.45310999999998</v>
      </c>
      <c r="F22" s="189">
        <v>0</v>
      </c>
      <c r="G22" s="189">
        <v>72</v>
      </c>
      <c r="H22" s="189">
        <v>374.08605000000011</v>
      </c>
    </row>
    <row r="23" spans="1:8" ht="18" customHeight="1" x14ac:dyDescent="0.25">
      <c r="B23" s="318" t="s">
        <v>4</v>
      </c>
      <c r="C23" s="190">
        <v>154.67523</v>
      </c>
      <c r="D23" s="190">
        <v>339.28399000000002</v>
      </c>
      <c r="E23" s="155">
        <v>286.35104999999999</v>
      </c>
      <c r="F23" s="192">
        <v>0.18</v>
      </c>
      <c r="G23" s="190">
        <v>54</v>
      </c>
      <c r="H23" s="190">
        <v>429.24512999999996</v>
      </c>
    </row>
    <row r="24" spans="1:8" ht="18" customHeight="1" x14ac:dyDescent="0.25">
      <c r="B24" s="317" t="s">
        <v>5</v>
      </c>
      <c r="C24" s="189">
        <v>797.68267000000003</v>
      </c>
      <c r="D24" s="189">
        <v>426.93061999999998</v>
      </c>
      <c r="E24" s="154">
        <v>293.93738000000002</v>
      </c>
      <c r="F24" s="189">
        <v>0</v>
      </c>
      <c r="G24" s="189">
        <v>144</v>
      </c>
      <c r="H24" s="189">
        <v>395.26583000000005</v>
      </c>
    </row>
    <row r="25" spans="1:8" ht="18" customHeight="1" x14ac:dyDescent="0.25">
      <c r="B25" s="318" t="s">
        <v>6</v>
      </c>
      <c r="C25" s="190">
        <v>293.74215999999996</v>
      </c>
      <c r="D25" s="190">
        <v>373.85808000000003</v>
      </c>
      <c r="E25" s="155">
        <v>310.83776</v>
      </c>
      <c r="F25" s="192">
        <v>0</v>
      </c>
      <c r="G25" s="190">
        <v>198.00023999999999</v>
      </c>
      <c r="H25" s="190">
        <v>370.73855999999995</v>
      </c>
    </row>
    <row r="26" spans="1:8" ht="18" customHeight="1" x14ac:dyDescent="0.25">
      <c r="B26" s="317" t="s">
        <v>166</v>
      </c>
      <c r="C26" s="189">
        <v>195.54979</v>
      </c>
      <c r="D26" s="189">
        <v>416.98177000000004</v>
      </c>
      <c r="E26" s="154">
        <v>268.31071999999995</v>
      </c>
      <c r="F26" s="529">
        <v>1.4</v>
      </c>
      <c r="G26" s="189">
        <v>109.0476</v>
      </c>
      <c r="H26" s="189">
        <v>404.86220999999995</v>
      </c>
    </row>
    <row r="27" spans="1:8" ht="18" customHeight="1" x14ac:dyDescent="0.25">
      <c r="B27" s="318" t="s">
        <v>167</v>
      </c>
      <c r="C27" s="190">
        <v>254.97162</v>
      </c>
      <c r="D27" s="190">
        <v>490.42869000000002</v>
      </c>
      <c r="E27" s="155">
        <v>315.77659</v>
      </c>
      <c r="F27" s="192">
        <v>1.44E-2</v>
      </c>
      <c r="G27" s="190">
        <v>117.97772000000001</v>
      </c>
      <c r="H27" s="190">
        <v>2108.1491799999999</v>
      </c>
    </row>
    <row r="28" spans="1:8" ht="18" customHeight="1" x14ac:dyDescent="0.25">
      <c r="B28" s="480" t="s">
        <v>168</v>
      </c>
      <c r="C28" s="491">
        <v>192.28654</v>
      </c>
      <c r="D28" s="491">
        <v>385.24594999999999</v>
      </c>
      <c r="E28" s="528">
        <v>299.36680000000001</v>
      </c>
      <c r="F28" s="546">
        <v>0</v>
      </c>
      <c r="G28" s="491">
        <v>126.00084</v>
      </c>
      <c r="H28" s="491">
        <v>315.37470000000002</v>
      </c>
    </row>
    <row r="29" spans="1:8" ht="18" customHeight="1" x14ac:dyDescent="0.25">
      <c r="B29" s="318" t="s">
        <v>169</v>
      </c>
      <c r="C29" s="190">
        <v>340.33065000000005</v>
      </c>
      <c r="D29" s="190">
        <v>370.71401000000003</v>
      </c>
      <c r="E29" s="155">
        <v>331.45409000000001</v>
      </c>
      <c r="F29" s="192">
        <v>3.0054400000000001</v>
      </c>
      <c r="G29" s="190">
        <v>126.005</v>
      </c>
      <c r="H29" s="190">
        <v>260.22784000000001</v>
      </c>
    </row>
    <row r="30" spans="1:8" ht="18" customHeight="1" x14ac:dyDescent="0.25">
      <c r="B30" s="480" t="s">
        <v>170</v>
      </c>
      <c r="C30" s="491">
        <v>313.52928000000003</v>
      </c>
      <c r="D30" s="491">
        <v>362.89123000000001</v>
      </c>
      <c r="E30" s="528">
        <v>317.05728999999997</v>
      </c>
      <c r="F30" s="546">
        <v>0</v>
      </c>
      <c r="G30" s="491">
        <v>162.05251999999999</v>
      </c>
      <c r="H30" s="491">
        <v>414.13018999999997</v>
      </c>
    </row>
    <row r="31" spans="1:8" ht="18" customHeight="1" x14ac:dyDescent="0.25">
      <c r="B31" s="318" t="s">
        <v>171</v>
      </c>
      <c r="C31" s="190">
        <v>326.39641999999998</v>
      </c>
      <c r="D31" s="190">
        <v>391.20835999999997</v>
      </c>
      <c r="E31" s="155">
        <v>220.20756</v>
      </c>
      <c r="F31" s="192">
        <v>0</v>
      </c>
      <c r="G31" s="190">
        <v>203.07307999999998</v>
      </c>
      <c r="H31" s="190">
        <v>302.97195999999997</v>
      </c>
    </row>
    <row r="32" spans="1:8" ht="1.5" customHeight="1" x14ac:dyDescent="0.25">
      <c r="A32" s="547"/>
      <c r="B32" s="484"/>
      <c r="C32" s="492"/>
      <c r="D32" s="492"/>
      <c r="E32" s="527"/>
      <c r="F32" s="530"/>
      <c r="G32" s="492"/>
      <c r="H32" s="492"/>
    </row>
    <row r="33" spans="2:8" x14ac:dyDescent="0.25">
      <c r="C33" s="494"/>
      <c r="D33" s="494"/>
      <c r="E33" s="494"/>
      <c r="F33" s="494"/>
      <c r="G33" s="494"/>
      <c r="H33" s="494"/>
    </row>
    <row r="35" spans="2:8" ht="10.5" customHeight="1" x14ac:dyDescent="0.25">
      <c r="B35" s="191" t="s">
        <v>159</v>
      </c>
      <c r="C35" s="135"/>
      <c r="D35" s="135"/>
      <c r="E35" s="135"/>
      <c r="F35" s="135"/>
      <c r="G35" s="135"/>
      <c r="H35" s="135"/>
    </row>
    <row r="36" spans="2:8" ht="10.5" customHeight="1" x14ac:dyDescent="0.25">
      <c r="B36" s="184" t="s">
        <v>160</v>
      </c>
      <c r="C36" s="135"/>
      <c r="D36" s="135"/>
      <c r="E36" s="135"/>
      <c r="F36" s="135"/>
      <c r="G36" s="135"/>
      <c r="H36" s="135"/>
    </row>
    <row r="37" spans="2:8" ht="10.5" customHeight="1" x14ac:dyDescent="0.25">
      <c r="B37" s="184" t="s">
        <v>161</v>
      </c>
      <c r="C37" s="135"/>
      <c r="D37" s="135"/>
      <c r="E37" s="135"/>
      <c r="F37" s="135"/>
      <c r="G37" s="135"/>
      <c r="H37" s="135"/>
    </row>
    <row r="38" spans="2:8" ht="10.5" customHeight="1" x14ac:dyDescent="0.25">
      <c r="B38" s="184" t="s">
        <v>162</v>
      </c>
      <c r="C38" s="135"/>
      <c r="D38" s="135"/>
      <c r="E38" s="135"/>
      <c r="F38" s="135"/>
      <c r="G38" s="135"/>
      <c r="H38" s="135"/>
    </row>
    <row r="39" spans="2:8" ht="10.5" customHeight="1" x14ac:dyDescent="0.25">
      <c r="B39" s="184" t="s">
        <v>163</v>
      </c>
      <c r="C39" s="135"/>
      <c r="D39" s="135"/>
      <c r="E39" s="135"/>
      <c r="F39" s="135"/>
      <c r="G39" s="135"/>
      <c r="H39" s="135"/>
    </row>
    <row r="40" spans="2:8" ht="10.5" customHeight="1" x14ac:dyDescent="0.25">
      <c r="B40" s="184" t="s">
        <v>164</v>
      </c>
      <c r="C40" s="135"/>
      <c r="D40" s="135"/>
      <c r="E40" s="135"/>
      <c r="F40" s="135"/>
      <c r="G40" s="135"/>
      <c r="H40" s="135"/>
    </row>
    <row r="41" spans="2:8" ht="10.5" customHeight="1" x14ac:dyDescent="0.25">
      <c r="B41" s="184" t="s">
        <v>165</v>
      </c>
      <c r="C41" s="135"/>
      <c r="D41" s="135"/>
      <c r="E41" s="135"/>
      <c r="F41" s="135"/>
      <c r="G41" s="135"/>
      <c r="H41" s="135"/>
    </row>
    <row r="42" spans="2:8" ht="10.5" customHeight="1" x14ac:dyDescent="0.25">
      <c r="B42" s="184" t="s">
        <v>307</v>
      </c>
      <c r="C42" s="135"/>
      <c r="D42" s="135"/>
      <c r="E42" s="135"/>
      <c r="F42" s="135"/>
      <c r="G42" s="135"/>
      <c r="H42" s="135"/>
    </row>
    <row r="43" spans="2:8" x14ac:dyDescent="0.25">
      <c r="C43" s="135"/>
      <c r="D43" s="135"/>
      <c r="E43" s="135"/>
      <c r="F43" s="135"/>
      <c r="G43" s="135"/>
      <c r="H43" s="135"/>
    </row>
    <row r="44" spans="2:8" x14ac:dyDescent="0.25">
      <c r="B44" s="135"/>
      <c r="C44" s="135"/>
      <c r="D44" s="135"/>
      <c r="E44" s="135"/>
      <c r="F44" s="135"/>
      <c r="G44" s="135"/>
      <c r="H44" s="135"/>
    </row>
    <row r="45" spans="2:8" x14ac:dyDescent="0.25">
      <c r="C45" s="135"/>
      <c r="D45" s="135"/>
      <c r="E45" s="135"/>
      <c r="F45" s="135"/>
      <c r="G45" s="135"/>
      <c r="H45" s="135"/>
    </row>
    <row r="46" spans="2:8" x14ac:dyDescent="0.25">
      <c r="B46" s="135"/>
      <c r="C46" s="135"/>
      <c r="D46" s="135"/>
      <c r="E46" s="135"/>
      <c r="F46" s="135"/>
      <c r="G46" s="135"/>
      <c r="H46" s="135"/>
    </row>
  </sheetData>
  <mergeCells count="3">
    <mergeCell ref="D7:H7"/>
    <mergeCell ref="B6:B7"/>
    <mergeCell ref="B5:H5"/>
  </mergeCells>
  <hyperlinks>
    <hyperlink ref="I2" location="contenido!A1" display="volver al índice"/>
  </hyperlinks>
  <pageMargins left="0.74803149606299213" right="0.74803149606299213" top="0.39370078740157483" bottom="0.39370078740157483" header="0" footer="0"/>
  <pageSetup scale="8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43"/>
  <sheetViews>
    <sheetView showGridLines="0" topLeftCell="A13" zoomScaleNormal="100" workbookViewId="0">
      <selection activeCell="C31" sqref="C31"/>
    </sheetView>
  </sheetViews>
  <sheetFormatPr baseColWidth="10" defaultRowHeight="13.2" x14ac:dyDescent="0.25"/>
  <cols>
    <col min="1" max="1" width="2.6640625" customWidth="1"/>
    <col min="2" max="3" width="17.6640625" customWidth="1"/>
    <col min="4" max="5" width="15.6640625" customWidth="1"/>
    <col min="6" max="6" width="17.6640625" customWidth="1"/>
    <col min="7" max="7" width="16.6640625" customWidth="1"/>
    <col min="8" max="8" width="15.6640625" customWidth="1"/>
  </cols>
  <sheetData>
    <row r="2" spans="2:9" x14ac:dyDescent="0.25">
      <c r="B2" s="24" t="s">
        <v>446</v>
      </c>
      <c r="I2" s="441" t="s">
        <v>256</v>
      </c>
    </row>
    <row r="3" spans="2:9" x14ac:dyDescent="0.25">
      <c r="B3" s="24" t="s">
        <v>238</v>
      </c>
    </row>
    <row r="5" spans="2:9" ht="30" customHeight="1" x14ac:dyDescent="0.25">
      <c r="B5" s="584" t="s">
        <v>272</v>
      </c>
      <c r="C5" s="582" t="s">
        <v>306</v>
      </c>
      <c r="D5" s="617"/>
      <c r="E5" s="617"/>
      <c r="F5" s="617"/>
      <c r="G5" s="617"/>
      <c r="H5" s="618"/>
    </row>
    <row r="6" spans="2:9" ht="39.9" customHeight="1" x14ac:dyDescent="0.25">
      <c r="B6" s="619"/>
      <c r="C6" s="447" t="s">
        <v>462</v>
      </c>
      <c r="D6" s="104" t="s">
        <v>102</v>
      </c>
      <c r="E6" s="447" t="s">
        <v>463</v>
      </c>
      <c r="F6" s="447" t="s">
        <v>464</v>
      </c>
      <c r="G6" s="447" t="s">
        <v>465</v>
      </c>
      <c r="H6" s="105" t="s">
        <v>466</v>
      </c>
    </row>
    <row r="7" spans="2:9" ht="15" customHeight="1" x14ac:dyDescent="0.25"/>
    <row r="8" spans="2:9" ht="18" customHeight="1" x14ac:dyDescent="0.25">
      <c r="B8" s="91">
        <v>2000</v>
      </c>
      <c r="C8" s="188">
        <v>192.41399999999999</v>
      </c>
      <c r="D8" s="153">
        <v>283.54300000000001</v>
      </c>
      <c r="E8" s="153">
        <v>1168.6880000000001</v>
      </c>
      <c r="F8" s="188">
        <v>147.93</v>
      </c>
      <c r="G8" s="188">
        <v>4.17</v>
      </c>
      <c r="H8" s="153">
        <v>1347.194</v>
      </c>
    </row>
    <row r="9" spans="2:9" ht="18" customHeight="1" x14ac:dyDescent="0.25">
      <c r="B9" s="110">
        <v>2001</v>
      </c>
      <c r="C9" s="189">
        <v>81.400000000000006</v>
      </c>
      <c r="D9" s="154">
        <v>398.97899999999998</v>
      </c>
      <c r="E9" s="154">
        <v>554.74</v>
      </c>
      <c r="F9" s="189">
        <v>298.48500000000001</v>
      </c>
      <c r="G9" s="189">
        <v>22.510999999999999</v>
      </c>
      <c r="H9" s="154">
        <v>2629.2339999999999</v>
      </c>
    </row>
    <row r="10" spans="2:9" ht="18" customHeight="1" x14ac:dyDescent="0.25">
      <c r="B10" s="92">
        <v>2002</v>
      </c>
      <c r="C10" s="190">
        <v>56.475000000000001</v>
      </c>
      <c r="D10" s="155">
        <v>502.78</v>
      </c>
      <c r="E10" s="155">
        <v>234.50299999999999</v>
      </c>
      <c r="F10" s="190">
        <v>59.612000000000002</v>
      </c>
      <c r="G10" s="190">
        <v>9.6210000000000004</v>
      </c>
      <c r="H10" s="155">
        <v>2421.386</v>
      </c>
    </row>
    <row r="11" spans="2:9" ht="18" customHeight="1" x14ac:dyDescent="0.25">
      <c r="B11" s="110">
        <v>2003</v>
      </c>
      <c r="C11" s="189">
        <v>33.674999999999997</v>
      </c>
      <c r="D11" s="154">
        <v>872.35799999999995</v>
      </c>
      <c r="E11" s="154">
        <v>680.09199999999998</v>
      </c>
      <c r="F11" s="189">
        <v>42.412999999999997</v>
      </c>
      <c r="G11" s="189">
        <v>713.11300000000006</v>
      </c>
      <c r="H11" s="154">
        <v>3002.741</v>
      </c>
    </row>
    <row r="12" spans="2:9" ht="18" customHeight="1" x14ac:dyDescent="0.25">
      <c r="B12" s="92">
        <v>2004</v>
      </c>
      <c r="C12" s="190">
        <v>1551.384</v>
      </c>
      <c r="D12" s="155">
        <v>861.91</v>
      </c>
      <c r="E12" s="155">
        <v>1240.566</v>
      </c>
      <c r="F12" s="190">
        <v>1972.251</v>
      </c>
      <c r="G12" s="190">
        <v>646.66300000000001</v>
      </c>
      <c r="H12" s="155">
        <v>5248.8249999999998</v>
      </c>
    </row>
    <row r="13" spans="2:9" ht="18" customHeight="1" x14ac:dyDescent="0.25">
      <c r="B13" s="110">
        <v>2005</v>
      </c>
      <c r="C13" s="189">
        <v>2659.8820000000001</v>
      </c>
      <c r="D13" s="154">
        <v>1275.32</v>
      </c>
      <c r="E13" s="154">
        <v>2304.5329999999999</v>
      </c>
      <c r="F13" s="189">
        <v>543.79600000000005</v>
      </c>
      <c r="G13" s="189">
        <v>2104.873</v>
      </c>
      <c r="H13" s="154">
        <v>8017.317</v>
      </c>
    </row>
    <row r="14" spans="2:9" ht="18" customHeight="1" x14ac:dyDescent="0.25">
      <c r="B14" s="92">
        <v>2006</v>
      </c>
      <c r="C14" s="190">
        <v>2304.3649999999998</v>
      </c>
      <c r="D14" s="155">
        <v>2894.21</v>
      </c>
      <c r="E14" s="155">
        <v>4139.1779999999999</v>
      </c>
      <c r="F14" s="190">
        <v>573.529</v>
      </c>
      <c r="G14" s="190">
        <v>707.00099999999998</v>
      </c>
      <c r="H14" s="155">
        <v>12799.422</v>
      </c>
    </row>
    <row r="15" spans="2:9" ht="18" customHeight="1" x14ac:dyDescent="0.25">
      <c r="B15" s="110">
        <v>2007</v>
      </c>
      <c r="C15" s="189">
        <v>2793.0659999999998</v>
      </c>
      <c r="D15" s="154">
        <v>2752.8069999999998</v>
      </c>
      <c r="E15" s="154">
        <v>6125.8590000000004</v>
      </c>
      <c r="F15" s="189">
        <v>2463.7469999999998</v>
      </c>
      <c r="G15" s="189">
        <v>993.41</v>
      </c>
      <c r="H15" s="154">
        <v>14125.68</v>
      </c>
    </row>
    <row r="16" spans="2:9" ht="18" customHeight="1" x14ac:dyDescent="0.25">
      <c r="B16" s="92">
        <v>2008</v>
      </c>
      <c r="C16" s="190">
        <v>4910.2250000000004</v>
      </c>
      <c r="D16" s="155">
        <v>2965.3130000000001</v>
      </c>
      <c r="E16" s="155">
        <v>5508.2259999999997</v>
      </c>
      <c r="F16" s="190">
        <v>13.885</v>
      </c>
      <c r="G16" s="190">
        <v>177.70500000000001</v>
      </c>
      <c r="H16" s="155">
        <v>19747.936000000002</v>
      </c>
    </row>
    <row r="17" spans="2:8" ht="18" customHeight="1" x14ac:dyDescent="0.25">
      <c r="B17" s="110">
        <v>2009</v>
      </c>
      <c r="C17" s="189">
        <v>1653.847</v>
      </c>
      <c r="D17" s="154">
        <v>18203.291000000001</v>
      </c>
      <c r="E17" s="154">
        <v>5066.518</v>
      </c>
      <c r="F17" s="189">
        <v>11.368</v>
      </c>
      <c r="G17" s="189">
        <v>43.423999999999999</v>
      </c>
      <c r="H17" s="154">
        <v>17525.114000000001</v>
      </c>
    </row>
    <row r="18" spans="2:8" ht="18" customHeight="1" x14ac:dyDescent="0.25">
      <c r="B18" s="92" t="s">
        <v>101</v>
      </c>
      <c r="C18" s="190">
        <v>5377.26764</v>
      </c>
      <c r="D18" s="155">
        <v>4162.1231299999999</v>
      </c>
      <c r="E18" s="155">
        <v>5924.5769100000007</v>
      </c>
      <c r="F18" s="190">
        <v>29.339750000000002</v>
      </c>
      <c r="G18" s="192">
        <v>5957.5555299999996</v>
      </c>
      <c r="H18" s="155">
        <v>17615.453169999997</v>
      </c>
    </row>
    <row r="19" spans="2:8" ht="18" customHeight="1" x14ac:dyDescent="0.25">
      <c r="B19" s="317" t="s">
        <v>1</v>
      </c>
      <c r="C19" s="189">
        <v>411.24218999999999</v>
      </c>
      <c r="D19" s="154">
        <v>205.23738</v>
      </c>
      <c r="E19" s="154">
        <v>391.10321000000005</v>
      </c>
      <c r="F19" s="189">
        <v>0</v>
      </c>
      <c r="G19" s="189">
        <v>210.04760000000002</v>
      </c>
      <c r="H19" s="154">
        <v>1506.0798299999999</v>
      </c>
    </row>
    <row r="20" spans="2:8" ht="18" customHeight="1" x14ac:dyDescent="0.25">
      <c r="B20" s="318" t="s">
        <v>2</v>
      </c>
      <c r="C20" s="190">
        <v>331.15547999999995</v>
      </c>
      <c r="D20" s="155">
        <v>379.88508000000002</v>
      </c>
      <c r="E20" s="155">
        <v>376.21495999999996</v>
      </c>
      <c r="F20" s="190">
        <v>9.7485999999999997</v>
      </c>
      <c r="G20" s="190">
        <v>367.67139999999995</v>
      </c>
      <c r="H20" s="155">
        <v>1680.4521499999998</v>
      </c>
    </row>
    <row r="21" spans="2:8" ht="18" customHeight="1" x14ac:dyDescent="0.25">
      <c r="B21" s="317" t="s">
        <v>3</v>
      </c>
      <c r="C21" s="189">
        <v>243.57785999999999</v>
      </c>
      <c r="D21" s="154">
        <v>360.65174999999999</v>
      </c>
      <c r="E21" s="154">
        <v>471.41080999999997</v>
      </c>
      <c r="F21" s="189">
        <v>0</v>
      </c>
      <c r="G21" s="189">
        <v>210.04760999999999</v>
      </c>
      <c r="H21" s="154">
        <v>1498.0952600000001</v>
      </c>
    </row>
    <row r="22" spans="2:8" ht="18" customHeight="1" x14ac:dyDescent="0.25">
      <c r="B22" s="318" t="s">
        <v>4</v>
      </c>
      <c r="C22" s="190">
        <v>201.71182999999999</v>
      </c>
      <c r="D22" s="155">
        <v>318.601</v>
      </c>
      <c r="E22" s="155">
        <v>480.52868000000001</v>
      </c>
      <c r="F22" s="190">
        <v>0.79248000000000007</v>
      </c>
      <c r="G22" s="190">
        <v>172.65484000000001</v>
      </c>
      <c r="H22" s="155">
        <v>1804.1223699999998</v>
      </c>
    </row>
    <row r="23" spans="2:8" ht="18" customHeight="1" x14ac:dyDescent="0.25">
      <c r="B23" s="317" t="s">
        <v>5</v>
      </c>
      <c r="C23" s="189">
        <v>912.47150999999997</v>
      </c>
      <c r="D23" s="154">
        <v>375.02239000000003</v>
      </c>
      <c r="E23" s="154">
        <v>555.98544000000004</v>
      </c>
      <c r="F23" s="189">
        <v>0</v>
      </c>
      <c r="G23" s="189">
        <v>498.29771</v>
      </c>
      <c r="H23" s="154">
        <v>1601.0079800000001</v>
      </c>
    </row>
    <row r="24" spans="2:8" ht="18" customHeight="1" x14ac:dyDescent="0.25">
      <c r="B24" s="318" t="s">
        <v>6</v>
      </c>
      <c r="C24" s="190">
        <v>373.81621000000001</v>
      </c>
      <c r="D24" s="155">
        <v>334.31556</v>
      </c>
      <c r="E24" s="155">
        <v>561.77856000000008</v>
      </c>
      <c r="F24" s="190">
        <v>0</v>
      </c>
      <c r="G24" s="190">
        <v>937.33942000000002</v>
      </c>
      <c r="H24" s="155">
        <v>1420.4726199999998</v>
      </c>
    </row>
    <row r="25" spans="2:8" ht="18" customHeight="1" x14ac:dyDescent="0.25">
      <c r="B25" s="480" t="s">
        <v>166</v>
      </c>
      <c r="C25" s="491">
        <v>329.01367999999997</v>
      </c>
      <c r="D25" s="528">
        <v>366.80275</v>
      </c>
      <c r="E25" s="528">
        <v>453.81064000000003</v>
      </c>
      <c r="F25" s="491">
        <v>8.4799799999999994</v>
      </c>
      <c r="G25" s="491">
        <v>368.94788</v>
      </c>
      <c r="H25" s="528">
        <v>1560.9639299999999</v>
      </c>
    </row>
    <row r="26" spans="2:8" ht="18" customHeight="1" x14ac:dyDescent="0.25">
      <c r="B26" s="318" t="s">
        <v>167</v>
      </c>
      <c r="C26" s="190">
        <v>422.69148999999999</v>
      </c>
      <c r="D26" s="155">
        <v>431.11478999999997</v>
      </c>
      <c r="E26" s="155">
        <v>585.54693000000009</v>
      </c>
      <c r="F26" s="190">
        <v>3.9969999999999999E-2</v>
      </c>
      <c r="G26" s="190">
        <v>398.64828999999997</v>
      </c>
      <c r="H26" s="155">
        <v>1314.4932699999999</v>
      </c>
    </row>
    <row r="27" spans="2:8" ht="18" customHeight="1" x14ac:dyDescent="0.25">
      <c r="B27" s="480" t="s">
        <v>168</v>
      </c>
      <c r="C27" s="491">
        <v>325.98068999999998</v>
      </c>
      <c r="D27" s="528">
        <v>348.08058</v>
      </c>
      <c r="E27" s="528">
        <v>482.37872000000004</v>
      </c>
      <c r="F27" s="491">
        <v>0</v>
      </c>
      <c r="G27" s="491">
        <v>426.91965999999996</v>
      </c>
      <c r="H27" s="528">
        <v>1300.3354299999999</v>
      </c>
    </row>
    <row r="28" spans="2:8" ht="18" customHeight="1" x14ac:dyDescent="0.25">
      <c r="B28" s="318" t="s">
        <v>169</v>
      </c>
      <c r="C28" s="190">
        <v>808.49960999999996</v>
      </c>
      <c r="D28" s="155">
        <v>341.59870000000001</v>
      </c>
      <c r="E28" s="155">
        <v>561.48954999999989</v>
      </c>
      <c r="F28" s="190">
        <v>10.278720000000002</v>
      </c>
      <c r="G28" s="190">
        <v>426.94216</v>
      </c>
      <c r="H28" s="155">
        <v>1142.0761200000002</v>
      </c>
    </row>
    <row r="29" spans="2:8" ht="18" customHeight="1" x14ac:dyDescent="0.25">
      <c r="B29" s="480" t="s">
        <v>170</v>
      </c>
      <c r="C29" s="491">
        <v>491.43458000000004</v>
      </c>
      <c r="D29" s="528">
        <v>326.54367999999999</v>
      </c>
      <c r="E29" s="528">
        <v>598.33859999999993</v>
      </c>
      <c r="F29" s="491">
        <v>0</v>
      </c>
      <c r="G29" s="491">
        <v>859.30601000000001</v>
      </c>
      <c r="H29" s="528">
        <v>1566.1040700000001</v>
      </c>
    </row>
    <row r="30" spans="2:8" ht="18" customHeight="1" x14ac:dyDescent="0.25">
      <c r="B30" s="544" t="s">
        <v>171</v>
      </c>
      <c r="C30" s="578">
        <v>525.67250999999999</v>
      </c>
      <c r="D30" s="579">
        <v>374.26946999999996</v>
      </c>
      <c r="E30" s="579">
        <v>405.99081000000001</v>
      </c>
      <c r="F30" s="578">
        <v>0</v>
      </c>
      <c r="G30" s="578">
        <v>1080.7329499999998</v>
      </c>
      <c r="H30" s="579">
        <v>1221.2501400000001</v>
      </c>
    </row>
    <row r="31" spans="2:8" x14ac:dyDescent="0.25">
      <c r="C31" s="494"/>
      <c r="D31" s="494"/>
      <c r="E31" s="494"/>
      <c r="F31" s="494"/>
      <c r="G31" s="494"/>
      <c r="H31" s="494"/>
    </row>
    <row r="32" spans="2:8" ht="10.5" customHeight="1" x14ac:dyDescent="0.25">
      <c r="B32" s="191" t="s">
        <v>159</v>
      </c>
      <c r="C32" s="135"/>
    </row>
    <row r="33" spans="2:3" ht="10.5" customHeight="1" x14ac:dyDescent="0.25">
      <c r="B33" s="184" t="s">
        <v>160</v>
      </c>
      <c r="C33" s="135"/>
    </row>
    <row r="34" spans="2:3" ht="10.5" customHeight="1" x14ac:dyDescent="0.25">
      <c r="B34" s="184" t="s">
        <v>161</v>
      </c>
      <c r="C34" s="135"/>
    </row>
    <row r="35" spans="2:3" ht="10.5" customHeight="1" x14ac:dyDescent="0.25">
      <c r="B35" s="184" t="s">
        <v>162</v>
      </c>
      <c r="C35" s="135"/>
    </row>
    <row r="36" spans="2:3" ht="10.5" customHeight="1" x14ac:dyDescent="0.25">
      <c r="B36" s="184" t="s">
        <v>163</v>
      </c>
      <c r="C36" s="135"/>
    </row>
    <row r="37" spans="2:3" ht="10.5" customHeight="1" x14ac:dyDescent="0.25">
      <c r="B37" s="184" t="s">
        <v>164</v>
      </c>
      <c r="C37" s="135"/>
    </row>
    <row r="38" spans="2:3" ht="10.5" customHeight="1" x14ac:dyDescent="0.25">
      <c r="B38" s="184" t="s">
        <v>165</v>
      </c>
      <c r="C38" s="135"/>
    </row>
    <row r="39" spans="2:3" ht="10.5" customHeight="1" x14ac:dyDescent="0.25">
      <c r="B39" s="184" t="s">
        <v>307</v>
      </c>
      <c r="C39" s="135"/>
    </row>
    <row r="40" spans="2:3" x14ac:dyDescent="0.25">
      <c r="B40" s="135"/>
      <c r="C40" s="135"/>
    </row>
    <row r="41" spans="2:3" x14ac:dyDescent="0.25">
      <c r="B41" s="135"/>
      <c r="C41" s="135"/>
    </row>
    <row r="43" spans="2:3" x14ac:dyDescent="0.25">
      <c r="B43" s="135"/>
    </row>
  </sheetData>
  <mergeCells count="2">
    <mergeCell ref="C5:H5"/>
    <mergeCell ref="B5:B6"/>
  </mergeCells>
  <phoneticPr fontId="2" type="noConversion"/>
  <hyperlinks>
    <hyperlink ref="I2" location="contenido!A1" display="volver al índice"/>
  </hyperlinks>
  <pageMargins left="0.74803149606299213" right="0.74803149606299213" top="0.39370078740157483" bottom="0.39370078740157483" header="0" footer="0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30"/>
  <sheetViews>
    <sheetView showGridLines="0" zoomScale="110" zoomScaleNormal="110" workbookViewId="0">
      <selection activeCell="B31" sqref="B31"/>
    </sheetView>
  </sheetViews>
  <sheetFormatPr baseColWidth="10" defaultRowHeight="13.2" x14ac:dyDescent="0.25"/>
  <cols>
    <col min="2" max="2" width="18.6640625" customWidth="1"/>
    <col min="3" max="3" width="3.6640625" customWidth="1"/>
    <col min="4" max="4" width="18.6640625" customWidth="1"/>
    <col min="5" max="5" width="3.6640625" customWidth="1"/>
    <col min="6" max="6" width="18.6640625" customWidth="1"/>
  </cols>
  <sheetData>
    <row r="1" spans="2:8" x14ac:dyDescent="0.25">
      <c r="B1" s="257"/>
    </row>
    <row r="2" spans="2:8" x14ac:dyDescent="0.25">
      <c r="B2" s="23" t="s">
        <v>516</v>
      </c>
      <c r="C2" s="1"/>
      <c r="D2" s="1"/>
      <c r="E2" s="2"/>
      <c r="F2" s="2"/>
      <c r="H2" s="441" t="s">
        <v>256</v>
      </c>
    </row>
    <row r="3" spans="2:8" x14ac:dyDescent="0.25">
      <c r="B3" s="24" t="s">
        <v>235</v>
      </c>
      <c r="C3" s="1"/>
      <c r="D3" s="1"/>
      <c r="E3" s="2"/>
      <c r="F3" s="2"/>
    </row>
    <row r="4" spans="2:8" x14ac:dyDescent="0.25">
      <c r="B4" s="3"/>
      <c r="C4" s="2"/>
      <c r="D4" s="2"/>
      <c r="E4" s="2"/>
      <c r="F4" s="2"/>
    </row>
    <row r="5" spans="2:8" ht="39.9" customHeight="1" x14ac:dyDescent="0.25">
      <c r="B5" s="36" t="s">
        <v>263</v>
      </c>
      <c r="C5" s="26"/>
      <c r="D5" s="36" t="s">
        <v>264</v>
      </c>
      <c r="E5" s="26"/>
      <c r="F5" s="27" t="s">
        <v>265</v>
      </c>
    </row>
    <row r="6" spans="2:8" ht="9.9" customHeight="1" x14ac:dyDescent="0.25"/>
    <row r="7" spans="2:8" ht="18" customHeight="1" x14ac:dyDescent="0.25">
      <c r="B7" s="58">
        <v>1990</v>
      </c>
      <c r="C7" s="59"/>
      <c r="D7" s="146">
        <v>6141545</v>
      </c>
      <c r="E7" s="59"/>
      <c r="F7" s="57" t="s">
        <v>0</v>
      </c>
    </row>
    <row r="8" spans="2:8" ht="18" customHeight="1" x14ac:dyDescent="0.25">
      <c r="B8" s="60">
        <v>1991</v>
      </c>
      <c r="C8" s="61"/>
      <c r="D8" s="147">
        <v>6717115</v>
      </c>
      <c r="E8" s="61"/>
      <c r="F8" s="62">
        <v>9.3717460345890231</v>
      </c>
    </row>
    <row r="9" spans="2:8" ht="18" customHeight="1" x14ac:dyDescent="0.25">
      <c r="B9" s="63">
        <v>1992</v>
      </c>
      <c r="C9" s="64"/>
      <c r="D9" s="148">
        <v>6966210</v>
      </c>
      <c r="E9" s="64"/>
      <c r="F9" s="65">
        <v>3.7083628909137332</v>
      </c>
    </row>
    <row r="10" spans="2:8" ht="18" customHeight="1" x14ac:dyDescent="0.25">
      <c r="B10" s="66">
        <v>1993</v>
      </c>
      <c r="C10" s="67"/>
      <c r="D10" s="147">
        <v>7404078</v>
      </c>
      <c r="E10" s="67"/>
      <c r="F10" s="68">
        <v>6.2855986253644431</v>
      </c>
    </row>
    <row r="11" spans="2:8" ht="18" customHeight="1" x14ac:dyDescent="0.25">
      <c r="B11" s="63">
        <v>1994</v>
      </c>
      <c r="C11" s="64"/>
      <c r="D11" s="148">
        <v>7320213</v>
      </c>
      <c r="E11" s="64"/>
      <c r="F11" s="65">
        <v>-1.1326866086499905</v>
      </c>
    </row>
    <row r="12" spans="2:8" ht="18" customHeight="1" x14ac:dyDescent="0.25">
      <c r="B12" s="66">
        <v>1995</v>
      </c>
      <c r="C12" s="67"/>
      <c r="D12" s="147">
        <v>7398598</v>
      </c>
      <c r="E12" s="67"/>
      <c r="F12" s="68">
        <v>1.0708021747454666</v>
      </c>
    </row>
    <row r="13" spans="2:8" ht="18" customHeight="1" x14ac:dyDescent="0.25">
      <c r="B13" s="63">
        <v>1996</v>
      </c>
      <c r="C13" s="64"/>
      <c r="D13" s="148">
        <v>7586422</v>
      </c>
      <c r="E13" s="64"/>
      <c r="F13" s="65">
        <v>2.538643132117727</v>
      </c>
    </row>
    <row r="14" spans="2:8" ht="18" customHeight="1" x14ac:dyDescent="0.25">
      <c r="B14" s="66">
        <v>1997</v>
      </c>
      <c r="C14" s="67"/>
      <c r="D14" s="147">
        <v>7848105</v>
      </c>
      <c r="E14" s="67"/>
      <c r="F14" s="68">
        <v>3.4493599222400206</v>
      </c>
    </row>
    <row r="15" spans="2:8" ht="18" customHeight="1" x14ac:dyDescent="0.25">
      <c r="B15" s="63">
        <v>1998</v>
      </c>
      <c r="C15" s="64"/>
      <c r="D15" s="148">
        <v>8315711</v>
      </c>
      <c r="E15" s="64"/>
      <c r="F15" s="65">
        <v>5.9582026489197091</v>
      </c>
    </row>
    <row r="16" spans="2:8" ht="18" customHeight="1" x14ac:dyDescent="0.25">
      <c r="B16" s="66">
        <v>1999</v>
      </c>
      <c r="C16" s="67"/>
      <c r="D16" s="147">
        <v>8877314</v>
      </c>
      <c r="E16" s="67"/>
      <c r="F16" s="68">
        <v>6.7535175284470625</v>
      </c>
    </row>
    <row r="17" spans="2:7" ht="18" customHeight="1" x14ac:dyDescent="0.25">
      <c r="B17" s="63">
        <v>2000</v>
      </c>
      <c r="C17" s="64"/>
      <c r="D17" s="148">
        <v>9311444</v>
      </c>
      <c r="E17" s="64"/>
      <c r="F17" s="65">
        <v>4.8903305662050514</v>
      </c>
    </row>
    <row r="18" spans="2:7" ht="18" customHeight="1" x14ac:dyDescent="0.25">
      <c r="B18" s="66">
        <v>2001</v>
      </c>
      <c r="C18" s="67"/>
      <c r="D18" s="147">
        <v>9472293</v>
      </c>
      <c r="E18" s="67"/>
      <c r="F18" s="68">
        <v>1.7274334678917711</v>
      </c>
    </row>
    <row r="19" spans="2:7" ht="18" customHeight="1" x14ac:dyDescent="0.25">
      <c r="B19" s="63">
        <v>2002</v>
      </c>
      <c r="C19" s="64"/>
      <c r="D19" s="148">
        <v>9658282</v>
      </c>
      <c r="E19" s="64"/>
      <c r="F19" s="65">
        <v>1.9635055630141522</v>
      </c>
      <c r="G19" s="20"/>
    </row>
    <row r="20" spans="2:7" ht="18" customHeight="1" x14ac:dyDescent="0.25">
      <c r="B20" s="66">
        <v>2003</v>
      </c>
      <c r="C20" s="67"/>
      <c r="D20" s="147">
        <v>9784355.0299999993</v>
      </c>
      <c r="E20" s="67"/>
      <c r="F20" s="68">
        <v>1.3053359800428126</v>
      </c>
      <c r="G20" s="20"/>
    </row>
    <row r="21" spans="2:7" ht="18" customHeight="1" x14ac:dyDescent="0.25">
      <c r="B21" s="63">
        <v>2004</v>
      </c>
      <c r="C21" s="64"/>
      <c r="D21" s="148">
        <v>9864300</v>
      </c>
      <c r="E21" s="64"/>
      <c r="F21" s="65">
        <v>0.81706939041848159</v>
      </c>
      <c r="G21" s="20"/>
    </row>
    <row r="22" spans="2:7" ht="18" customHeight="1" x14ac:dyDescent="0.25">
      <c r="B22" s="66">
        <v>2005</v>
      </c>
      <c r="C22" s="67"/>
      <c r="D22" s="147">
        <v>9868301</v>
      </c>
      <c r="E22" s="67"/>
      <c r="F22" s="68">
        <v>4.0560404691660779E-2</v>
      </c>
      <c r="G22" s="20"/>
    </row>
    <row r="23" spans="2:7" ht="18" customHeight="1" x14ac:dyDescent="0.25">
      <c r="B23" s="63">
        <v>2006</v>
      </c>
      <c r="C23" s="64"/>
      <c r="D23" s="148">
        <v>10088551</v>
      </c>
      <c r="E23" s="64"/>
      <c r="F23" s="65">
        <v>2.2318938183989303</v>
      </c>
      <c r="G23" s="20"/>
    </row>
    <row r="24" spans="2:7" ht="18" customHeight="1" x14ac:dyDescent="0.25">
      <c r="B24" s="66">
        <v>2007</v>
      </c>
      <c r="C24" s="67"/>
      <c r="D24" s="147">
        <v>10345982</v>
      </c>
      <c r="E24" s="67"/>
      <c r="F24" s="68">
        <v>2.5517143145730188</v>
      </c>
      <c r="G24" s="20"/>
    </row>
    <row r="25" spans="2:7" ht="18" customHeight="1" x14ac:dyDescent="0.25">
      <c r="B25" s="63">
        <v>2008</v>
      </c>
      <c r="C25" s="64"/>
      <c r="D25" s="148">
        <v>10589481</v>
      </c>
      <c r="E25" s="64"/>
      <c r="F25" s="65">
        <v>2.3535610249466856</v>
      </c>
      <c r="G25" s="20"/>
    </row>
    <row r="26" spans="2:7" ht="18" customHeight="1" x14ac:dyDescent="0.25">
      <c r="B26" s="569">
        <v>2009</v>
      </c>
      <c r="C26" s="570"/>
      <c r="D26" s="482">
        <v>10549038</v>
      </c>
      <c r="E26" s="570"/>
      <c r="F26" s="571">
        <v>-0.38191673416288552</v>
      </c>
      <c r="G26" s="20"/>
    </row>
    <row r="27" spans="2:7" ht="18" customHeight="1" x14ac:dyDescent="0.25">
      <c r="B27" s="572" t="s">
        <v>517</v>
      </c>
      <c r="C27" s="573"/>
      <c r="D27" s="574">
        <v>10711625</v>
      </c>
      <c r="E27" s="573"/>
      <c r="F27" s="575">
        <v>1.54</v>
      </c>
      <c r="G27" s="20"/>
    </row>
    <row r="28" spans="2:7" ht="12.75" customHeight="1" x14ac:dyDescent="0.25"/>
    <row r="29" spans="2:7" ht="12.75" customHeight="1" x14ac:dyDescent="0.25">
      <c r="B29" s="180" t="s">
        <v>518</v>
      </c>
    </row>
    <row r="30" spans="2:7" ht="10.5" customHeight="1" x14ac:dyDescent="0.25">
      <c r="B30" s="180" t="s">
        <v>257</v>
      </c>
    </row>
  </sheetData>
  <phoneticPr fontId="2" type="noConversion"/>
  <hyperlinks>
    <hyperlink ref="H2" location="contenido!A1" display="volver al índice"/>
  </hyperlinks>
  <pageMargins left="0.78740157480314965" right="0.78740157480314965" top="0.78740157480314965" bottom="0.78740157480314965" header="0" footer="0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9"/>
  <sheetViews>
    <sheetView showGridLines="0" topLeftCell="A16" zoomScaleNormal="100" workbookViewId="0">
      <selection activeCell="C31" sqref="C31"/>
    </sheetView>
  </sheetViews>
  <sheetFormatPr baseColWidth="10" defaultRowHeight="13.2" x14ac:dyDescent="0.25"/>
  <cols>
    <col min="1" max="1" width="1.6640625" customWidth="1"/>
    <col min="2" max="3" width="17.6640625" customWidth="1"/>
    <col min="4" max="8" width="15.6640625" customWidth="1"/>
  </cols>
  <sheetData>
    <row r="2" spans="2:9" x14ac:dyDescent="0.25">
      <c r="B2" s="24" t="s">
        <v>447</v>
      </c>
      <c r="I2" s="441" t="s">
        <v>256</v>
      </c>
    </row>
    <row r="3" spans="2:9" x14ac:dyDescent="0.25">
      <c r="B3" s="24" t="s">
        <v>512</v>
      </c>
    </row>
    <row r="4" spans="2:9" ht="9.9" customHeight="1" x14ac:dyDescent="0.25">
      <c r="B4" s="151"/>
    </row>
    <row r="5" spans="2:9" ht="30" customHeight="1" x14ac:dyDescent="0.25">
      <c r="B5" s="597" t="s">
        <v>272</v>
      </c>
      <c r="C5" s="582" t="s">
        <v>306</v>
      </c>
      <c r="D5" s="617"/>
      <c r="E5" s="617"/>
      <c r="F5" s="617"/>
      <c r="G5" s="617"/>
      <c r="H5" s="618"/>
    </row>
    <row r="6" spans="2:9" ht="39.9" customHeight="1" x14ac:dyDescent="0.25">
      <c r="B6" s="620"/>
      <c r="C6" s="447" t="s">
        <v>462</v>
      </c>
      <c r="D6" s="432" t="s">
        <v>305</v>
      </c>
      <c r="E6" s="447" t="s">
        <v>463</v>
      </c>
      <c r="F6" s="447" t="s">
        <v>464</v>
      </c>
      <c r="G6" s="447" t="s">
        <v>465</v>
      </c>
      <c r="H6" s="105" t="s">
        <v>466</v>
      </c>
    </row>
    <row r="7" spans="2:9" ht="9.9" customHeight="1" x14ac:dyDescent="0.25"/>
    <row r="8" spans="2:9" ht="18" customHeight="1" x14ac:dyDescent="0.25">
      <c r="B8" s="91">
        <v>2000</v>
      </c>
      <c r="C8" s="319">
        <v>9024</v>
      </c>
      <c r="D8" s="146">
        <v>971</v>
      </c>
      <c r="E8" s="146">
        <v>65344</v>
      </c>
      <c r="F8" s="146">
        <v>1159</v>
      </c>
      <c r="G8" s="146">
        <v>32856</v>
      </c>
      <c r="H8" s="146">
        <v>54091</v>
      </c>
    </row>
    <row r="9" spans="2:9" ht="18" customHeight="1" x14ac:dyDescent="0.25">
      <c r="B9" s="49">
        <v>2001</v>
      </c>
      <c r="C9" s="327">
        <v>10884</v>
      </c>
      <c r="D9" s="158">
        <v>1170</v>
      </c>
      <c r="E9" s="158">
        <v>83988</v>
      </c>
      <c r="F9" s="158">
        <v>2695</v>
      </c>
      <c r="G9" s="158">
        <v>32055</v>
      </c>
      <c r="H9" s="158">
        <v>66181</v>
      </c>
    </row>
    <row r="10" spans="2:9" ht="18" customHeight="1" x14ac:dyDescent="0.25">
      <c r="B10" s="92">
        <v>2002</v>
      </c>
      <c r="C10" s="321">
        <v>14138</v>
      </c>
      <c r="D10" s="148">
        <v>1581</v>
      </c>
      <c r="E10" s="148">
        <v>64923</v>
      </c>
      <c r="F10" s="148">
        <v>1767</v>
      </c>
      <c r="G10" s="148">
        <v>36882</v>
      </c>
      <c r="H10" s="148">
        <v>71529</v>
      </c>
    </row>
    <row r="11" spans="2:9" ht="18" customHeight="1" x14ac:dyDescent="0.25">
      <c r="B11" s="49">
        <v>2003</v>
      </c>
      <c r="C11" s="327">
        <v>20031</v>
      </c>
      <c r="D11" s="158">
        <v>1338</v>
      </c>
      <c r="E11" s="158">
        <v>64047</v>
      </c>
      <c r="F11" s="158">
        <v>1752</v>
      </c>
      <c r="G11" s="158">
        <v>37155</v>
      </c>
      <c r="H11" s="158">
        <v>77568</v>
      </c>
    </row>
    <row r="12" spans="2:9" ht="18" customHeight="1" x14ac:dyDescent="0.25">
      <c r="B12" s="92">
        <v>2004</v>
      </c>
      <c r="C12" s="321">
        <v>21191</v>
      </c>
      <c r="D12" s="148">
        <v>1148</v>
      </c>
      <c r="E12" s="148">
        <v>66816</v>
      </c>
      <c r="F12" s="148">
        <v>3635</v>
      </c>
      <c r="G12" s="148">
        <v>49547</v>
      </c>
      <c r="H12" s="148">
        <v>74246</v>
      </c>
    </row>
    <row r="13" spans="2:9" ht="18" customHeight="1" x14ac:dyDescent="0.25">
      <c r="B13" s="49">
        <v>2005</v>
      </c>
      <c r="C13" s="327">
        <v>7985</v>
      </c>
      <c r="D13" s="158">
        <v>1109</v>
      </c>
      <c r="E13" s="158">
        <v>78158</v>
      </c>
      <c r="F13" s="158">
        <v>3367</v>
      </c>
      <c r="G13" s="158">
        <v>47353</v>
      </c>
      <c r="H13" s="158">
        <v>78299</v>
      </c>
    </row>
    <row r="14" spans="2:9" ht="18" customHeight="1" x14ac:dyDescent="0.25">
      <c r="B14" s="92">
        <v>2006</v>
      </c>
      <c r="C14" s="321">
        <v>13711</v>
      </c>
      <c r="D14" s="148">
        <v>1280</v>
      </c>
      <c r="E14" s="148">
        <v>109953</v>
      </c>
      <c r="F14" s="148">
        <v>3875</v>
      </c>
      <c r="G14" s="148">
        <v>31061</v>
      </c>
      <c r="H14" s="148">
        <v>78412</v>
      </c>
    </row>
    <row r="15" spans="2:9" ht="18" customHeight="1" x14ac:dyDescent="0.25">
      <c r="B15" s="49">
        <v>2007</v>
      </c>
      <c r="C15" s="327">
        <v>15233</v>
      </c>
      <c r="D15" s="158">
        <v>1004</v>
      </c>
      <c r="E15" s="158">
        <v>120415</v>
      </c>
      <c r="F15" s="158">
        <v>5818</v>
      </c>
      <c r="G15" s="158">
        <v>36133</v>
      </c>
      <c r="H15" s="158">
        <v>85914</v>
      </c>
    </row>
    <row r="16" spans="2:9" ht="18" customHeight="1" x14ac:dyDescent="0.25">
      <c r="B16" s="92">
        <v>2008</v>
      </c>
      <c r="C16" s="321">
        <v>14043</v>
      </c>
      <c r="D16" s="148">
        <v>895</v>
      </c>
      <c r="E16" s="148">
        <v>90323</v>
      </c>
      <c r="F16" s="148">
        <v>5978</v>
      </c>
      <c r="G16" s="148">
        <v>23036</v>
      </c>
      <c r="H16" s="148">
        <v>68148</v>
      </c>
    </row>
    <row r="17" spans="2:8" ht="18" customHeight="1" x14ac:dyDescent="0.25">
      <c r="B17" s="49">
        <v>2009</v>
      </c>
      <c r="C17" s="327">
        <v>17788</v>
      </c>
      <c r="D17" s="158">
        <v>902</v>
      </c>
      <c r="E17" s="158">
        <v>90074</v>
      </c>
      <c r="F17" s="158">
        <v>4526</v>
      </c>
      <c r="G17" s="158">
        <v>39187</v>
      </c>
      <c r="H17" s="158">
        <v>73023</v>
      </c>
    </row>
    <row r="18" spans="2:8" ht="18" customHeight="1" x14ac:dyDescent="0.25">
      <c r="B18" s="92" t="s">
        <v>103</v>
      </c>
      <c r="C18" s="321">
        <v>14614.393789999998</v>
      </c>
      <c r="D18" s="148">
        <v>836.91060999999991</v>
      </c>
      <c r="E18" s="148">
        <v>86753.907730000006</v>
      </c>
      <c r="F18" s="148">
        <v>3703.8403800000006</v>
      </c>
      <c r="G18" s="148">
        <v>23655.685659999996</v>
      </c>
      <c r="H18" s="148">
        <v>80507.728940000001</v>
      </c>
    </row>
    <row r="19" spans="2:8" ht="18" customHeight="1" x14ac:dyDescent="0.25">
      <c r="B19" s="326" t="s">
        <v>1</v>
      </c>
      <c r="C19" s="327">
        <v>762.85527000000002</v>
      </c>
      <c r="D19" s="158">
        <v>48.496290000000002</v>
      </c>
      <c r="E19" s="158">
        <v>7459.2819500000005</v>
      </c>
      <c r="F19" s="158">
        <v>156.60415</v>
      </c>
      <c r="G19" s="158">
        <v>3284.4740000000002</v>
      </c>
      <c r="H19" s="158">
        <v>4736.7813399999995</v>
      </c>
    </row>
    <row r="20" spans="2:8" ht="18" customHeight="1" x14ac:dyDescent="0.25">
      <c r="B20" s="318" t="s">
        <v>2</v>
      </c>
      <c r="C20" s="321">
        <v>833.16488000000004</v>
      </c>
      <c r="D20" s="148">
        <v>55.907080000000001</v>
      </c>
      <c r="E20" s="148">
        <v>7374.6679000000004</v>
      </c>
      <c r="F20" s="148">
        <v>416.00846999999999</v>
      </c>
      <c r="G20" s="148">
        <v>2098.87</v>
      </c>
      <c r="H20" s="148">
        <v>5809.8402799999994</v>
      </c>
    </row>
    <row r="21" spans="2:8" ht="18" customHeight="1" x14ac:dyDescent="0.25">
      <c r="B21" s="326" t="s">
        <v>3</v>
      </c>
      <c r="C21" s="327">
        <v>814.13731999999993</v>
      </c>
      <c r="D21" s="158">
        <v>64.845789999999994</v>
      </c>
      <c r="E21" s="158">
        <v>8901.9255799999992</v>
      </c>
      <c r="F21" s="158">
        <v>407.64032000000003</v>
      </c>
      <c r="G21" s="158">
        <v>2025.08</v>
      </c>
      <c r="H21" s="158">
        <v>7613.2723999999998</v>
      </c>
    </row>
    <row r="22" spans="2:8" ht="18" customHeight="1" x14ac:dyDescent="0.25">
      <c r="B22" s="318" t="s">
        <v>4</v>
      </c>
      <c r="C22" s="321">
        <v>795.33845999999994</v>
      </c>
      <c r="D22" s="148">
        <v>61.004769999999994</v>
      </c>
      <c r="E22" s="148">
        <v>8023.5616500000006</v>
      </c>
      <c r="F22" s="148">
        <v>73.731989999999996</v>
      </c>
      <c r="G22" s="148">
        <v>1632.87</v>
      </c>
      <c r="H22" s="148">
        <v>6960.6973699999999</v>
      </c>
    </row>
    <row r="23" spans="2:8" ht="18" customHeight="1" x14ac:dyDescent="0.25">
      <c r="B23" s="326" t="s">
        <v>5</v>
      </c>
      <c r="C23" s="327">
        <v>686.95818000000008</v>
      </c>
      <c r="D23" s="158">
        <v>108.33227000000001</v>
      </c>
      <c r="E23" s="158">
        <v>7673.0019300000004</v>
      </c>
      <c r="F23" s="158">
        <v>185.43625</v>
      </c>
      <c r="G23" s="158">
        <v>967.41099999999994</v>
      </c>
      <c r="H23" s="158">
        <v>7387.621079999999</v>
      </c>
    </row>
    <row r="24" spans="2:8" ht="18" customHeight="1" x14ac:dyDescent="0.25">
      <c r="B24" s="318" t="s">
        <v>6</v>
      </c>
      <c r="C24" s="321">
        <v>1255.1396299999999</v>
      </c>
      <c r="D24" s="148">
        <v>138.5206</v>
      </c>
      <c r="E24" s="148">
        <v>6243.7656299999999</v>
      </c>
      <c r="F24" s="148">
        <v>279.99043</v>
      </c>
      <c r="G24" s="148">
        <v>1728.7203500000001</v>
      </c>
      <c r="H24" s="148">
        <v>8319.9410700000008</v>
      </c>
    </row>
    <row r="25" spans="2:8" ht="18" customHeight="1" x14ac:dyDescent="0.25">
      <c r="B25" s="326" t="s">
        <v>166</v>
      </c>
      <c r="C25" s="327">
        <v>1613.22363</v>
      </c>
      <c r="D25" s="158">
        <v>86.421570000000003</v>
      </c>
      <c r="E25" s="158">
        <v>5134.8355000000001</v>
      </c>
      <c r="F25" s="158">
        <v>341.00711000000001</v>
      </c>
      <c r="G25" s="158">
        <v>1383.5281399999999</v>
      </c>
      <c r="H25" s="158">
        <v>7559.8150800000003</v>
      </c>
    </row>
    <row r="26" spans="2:8" ht="18" customHeight="1" x14ac:dyDescent="0.25">
      <c r="B26" s="318" t="s">
        <v>167</v>
      </c>
      <c r="C26" s="321">
        <v>1959.5856200000001</v>
      </c>
      <c r="D26" s="148">
        <v>48.285449999999997</v>
      </c>
      <c r="E26" s="148">
        <v>7177.8670700000002</v>
      </c>
      <c r="F26" s="148">
        <v>289.14765</v>
      </c>
      <c r="G26" s="148">
        <v>1943.1992600000001</v>
      </c>
      <c r="H26" s="148">
        <v>6912.8688600000005</v>
      </c>
    </row>
    <row r="27" spans="2:8" ht="18" customHeight="1" x14ac:dyDescent="0.25">
      <c r="B27" s="480" t="s">
        <v>168</v>
      </c>
      <c r="C27" s="481">
        <v>1917.9090699999999</v>
      </c>
      <c r="D27" s="482">
        <v>78.979820000000004</v>
      </c>
      <c r="E27" s="482">
        <v>7741.2025599999997</v>
      </c>
      <c r="F27" s="482">
        <v>248.00498000000002</v>
      </c>
      <c r="G27" s="482">
        <v>1341.6583899999998</v>
      </c>
      <c r="H27" s="482">
        <v>5290.4831000000004</v>
      </c>
    </row>
    <row r="28" spans="2:8" ht="18" customHeight="1" x14ac:dyDescent="0.25">
      <c r="B28" s="318" t="s">
        <v>169</v>
      </c>
      <c r="C28" s="321">
        <v>1433.0778599999999</v>
      </c>
      <c r="D28" s="148">
        <v>47.359870000000001</v>
      </c>
      <c r="E28" s="148">
        <v>7617.4674100000002</v>
      </c>
      <c r="F28" s="148">
        <v>175.21975</v>
      </c>
      <c r="G28" s="148">
        <v>1762.2749899999999</v>
      </c>
      <c r="H28" s="148">
        <v>5928.5393300000014</v>
      </c>
    </row>
    <row r="29" spans="2:8" ht="18" customHeight="1" x14ac:dyDescent="0.25">
      <c r="B29" s="480" t="s">
        <v>170</v>
      </c>
      <c r="C29" s="481">
        <v>1267.4965099999999</v>
      </c>
      <c r="D29" s="482">
        <v>60.583280000000002</v>
      </c>
      <c r="E29" s="482">
        <v>6282.8471000000009</v>
      </c>
      <c r="F29" s="482">
        <v>490.71542999999997</v>
      </c>
      <c r="G29" s="482">
        <v>2582.1504500000001</v>
      </c>
      <c r="H29" s="482">
        <v>5035.9742700000006</v>
      </c>
    </row>
    <row r="30" spans="2:8" ht="18" customHeight="1" x14ac:dyDescent="0.25">
      <c r="B30" s="544" t="s">
        <v>171</v>
      </c>
      <c r="C30" s="580">
        <v>1275.5073599999998</v>
      </c>
      <c r="D30" s="149">
        <v>38.173819999999999</v>
      </c>
      <c r="E30" s="149">
        <v>7123.4834500000015</v>
      </c>
      <c r="F30" s="149">
        <v>640.33384999999998</v>
      </c>
      <c r="G30" s="149">
        <v>2905.4490799999999</v>
      </c>
      <c r="H30" s="149">
        <v>8951.8947599999992</v>
      </c>
    </row>
    <row r="31" spans="2:8" ht="10.5" customHeight="1" x14ac:dyDescent="0.25">
      <c r="C31" s="19"/>
      <c r="D31" s="19"/>
      <c r="E31" s="19"/>
      <c r="F31" s="19"/>
      <c r="G31" s="19"/>
      <c r="H31" s="19"/>
    </row>
    <row r="32" spans="2:8" ht="10.5" customHeight="1" x14ac:dyDescent="0.25">
      <c r="B32" s="191" t="s">
        <v>159</v>
      </c>
    </row>
    <row r="33" spans="2:2" ht="10.5" customHeight="1" x14ac:dyDescent="0.25">
      <c r="B33" s="184" t="s">
        <v>160</v>
      </c>
    </row>
    <row r="34" spans="2:2" ht="10.5" customHeight="1" x14ac:dyDescent="0.25">
      <c r="B34" s="184" t="s">
        <v>161</v>
      </c>
    </row>
    <row r="35" spans="2:2" ht="10.5" customHeight="1" x14ac:dyDescent="0.25">
      <c r="B35" s="184" t="s">
        <v>162</v>
      </c>
    </row>
    <row r="36" spans="2:2" ht="10.5" customHeight="1" x14ac:dyDescent="0.25">
      <c r="B36" s="184" t="s">
        <v>163</v>
      </c>
    </row>
    <row r="37" spans="2:2" ht="10.5" customHeight="1" x14ac:dyDescent="0.25">
      <c r="B37" s="184" t="s">
        <v>164</v>
      </c>
    </row>
    <row r="38" spans="2:2" ht="10.5" customHeight="1" x14ac:dyDescent="0.25">
      <c r="B38" s="184" t="s">
        <v>165</v>
      </c>
    </row>
    <row r="39" spans="2:2" ht="10.5" customHeight="1" x14ac:dyDescent="0.25">
      <c r="B39" s="184" t="s">
        <v>301</v>
      </c>
    </row>
  </sheetData>
  <mergeCells count="2">
    <mergeCell ref="B5:B6"/>
    <mergeCell ref="C5:H5"/>
  </mergeCells>
  <hyperlinks>
    <hyperlink ref="I2" location="contenido!A1" display="volver al índice"/>
  </hyperlinks>
  <pageMargins left="0.74803149606299213" right="0.74803149606299213" top="0.39370078740157483" bottom="0.39370078740157483" header="0" footer="0"/>
  <pageSetup scale="8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39"/>
  <sheetViews>
    <sheetView showGridLines="0" topLeftCell="A7" zoomScaleNormal="100" workbookViewId="0">
      <selection activeCell="C31" sqref="C31"/>
    </sheetView>
  </sheetViews>
  <sheetFormatPr baseColWidth="10" defaultRowHeight="13.2" x14ac:dyDescent="0.25"/>
  <cols>
    <col min="1" max="1" width="1.6640625" customWidth="1"/>
    <col min="2" max="3" width="17.6640625" customWidth="1"/>
    <col min="4" max="8" width="15.6640625" customWidth="1"/>
  </cols>
  <sheetData>
    <row r="2" spans="2:10" x14ac:dyDescent="0.25">
      <c r="B2" s="24" t="s">
        <v>448</v>
      </c>
      <c r="J2" s="441" t="s">
        <v>256</v>
      </c>
    </row>
    <row r="3" spans="2:10" x14ac:dyDescent="0.25">
      <c r="B3" s="24" t="s">
        <v>238</v>
      </c>
    </row>
    <row r="4" spans="2:10" ht="9.9" customHeight="1" x14ac:dyDescent="0.25">
      <c r="B4" s="151"/>
    </row>
    <row r="5" spans="2:10" ht="30" customHeight="1" x14ac:dyDescent="0.25">
      <c r="B5" s="597" t="s">
        <v>272</v>
      </c>
      <c r="C5" s="582" t="s">
        <v>306</v>
      </c>
      <c r="D5" s="617"/>
      <c r="E5" s="617"/>
      <c r="F5" s="617"/>
      <c r="G5" s="617"/>
      <c r="H5" s="618"/>
    </row>
    <row r="6" spans="2:10" ht="39.9" customHeight="1" x14ac:dyDescent="0.25">
      <c r="B6" s="620"/>
      <c r="C6" s="447" t="s">
        <v>462</v>
      </c>
      <c r="D6" s="336" t="s">
        <v>305</v>
      </c>
      <c r="E6" s="447" t="s">
        <v>463</v>
      </c>
      <c r="F6" s="447" t="s">
        <v>464</v>
      </c>
      <c r="G6" s="447" t="s">
        <v>465</v>
      </c>
      <c r="H6" s="105" t="s">
        <v>466</v>
      </c>
    </row>
    <row r="7" spans="2:10" ht="9.9" customHeight="1" x14ac:dyDescent="0.25"/>
    <row r="8" spans="2:10" ht="18" customHeight="1" x14ac:dyDescent="0.25">
      <c r="B8" s="91">
        <v>2000</v>
      </c>
      <c r="C8" s="319">
        <v>7242</v>
      </c>
      <c r="D8" s="146">
        <v>2280</v>
      </c>
      <c r="E8" s="146">
        <v>55832</v>
      </c>
      <c r="F8" s="146">
        <v>2414</v>
      </c>
      <c r="G8" s="146">
        <v>55625</v>
      </c>
      <c r="H8" s="146">
        <v>128504</v>
      </c>
    </row>
    <row r="9" spans="2:10" ht="18" customHeight="1" x14ac:dyDescent="0.25">
      <c r="B9" s="49">
        <v>2001</v>
      </c>
      <c r="C9" s="327">
        <v>11735</v>
      </c>
      <c r="D9" s="158">
        <v>2030</v>
      </c>
      <c r="E9" s="158">
        <v>67890</v>
      </c>
      <c r="F9" s="158">
        <v>4935</v>
      </c>
      <c r="G9" s="158">
        <v>57089</v>
      </c>
      <c r="H9" s="158">
        <v>181516</v>
      </c>
    </row>
    <row r="10" spans="2:10" ht="18" customHeight="1" x14ac:dyDescent="0.25">
      <c r="B10" s="92">
        <v>2002</v>
      </c>
      <c r="C10" s="321">
        <v>13522</v>
      </c>
      <c r="D10" s="148">
        <v>2527</v>
      </c>
      <c r="E10" s="148">
        <v>58150</v>
      </c>
      <c r="F10" s="148">
        <v>3256</v>
      </c>
      <c r="G10" s="148">
        <v>54962</v>
      </c>
      <c r="H10" s="148">
        <v>178934</v>
      </c>
    </row>
    <row r="11" spans="2:10" ht="18" customHeight="1" x14ac:dyDescent="0.25">
      <c r="B11" s="49">
        <v>2003</v>
      </c>
      <c r="C11" s="327">
        <v>20344</v>
      </c>
      <c r="D11" s="158">
        <v>2309</v>
      </c>
      <c r="E11" s="158">
        <v>55716</v>
      </c>
      <c r="F11" s="158">
        <v>3577</v>
      </c>
      <c r="G11" s="158">
        <v>60725</v>
      </c>
      <c r="H11" s="158">
        <v>189431</v>
      </c>
    </row>
    <row r="12" spans="2:10" ht="18" customHeight="1" x14ac:dyDescent="0.25">
      <c r="B12" s="92">
        <v>2004</v>
      </c>
      <c r="C12" s="321">
        <v>19449</v>
      </c>
      <c r="D12" s="148">
        <v>1758</v>
      </c>
      <c r="E12" s="148">
        <v>68786</v>
      </c>
      <c r="F12" s="148">
        <v>8010</v>
      </c>
      <c r="G12" s="148">
        <v>110637</v>
      </c>
      <c r="H12" s="148">
        <v>222609</v>
      </c>
    </row>
    <row r="13" spans="2:10" ht="18" customHeight="1" x14ac:dyDescent="0.25">
      <c r="B13" s="49">
        <v>2005</v>
      </c>
      <c r="C13" s="327">
        <v>9102</v>
      </c>
      <c r="D13" s="158">
        <v>1564</v>
      </c>
      <c r="E13" s="158">
        <v>126236</v>
      </c>
      <c r="F13" s="158">
        <v>9199</v>
      </c>
      <c r="G13" s="158">
        <v>127445</v>
      </c>
      <c r="H13" s="158">
        <v>255815</v>
      </c>
    </row>
    <row r="14" spans="2:10" ht="18" customHeight="1" x14ac:dyDescent="0.25">
      <c r="B14" s="92">
        <v>2006</v>
      </c>
      <c r="C14" s="321">
        <v>11990</v>
      </c>
      <c r="D14" s="148">
        <v>2094</v>
      </c>
      <c r="E14" s="148">
        <v>197951</v>
      </c>
      <c r="F14" s="148">
        <v>10377</v>
      </c>
      <c r="G14" s="148">
        <v>70049</v>
      </c>
      <c r="H14" s="148">
        <v>256777</v>
      </c>
    </row>
    <row r="15" spans="2:10" ht="18" customHeight="1" x14ac:dyDescent="0.25">
      <c r="B15" s="49">
        <v>2007</v>
      </c>
      <c r="C15" s="327">
        <v>18323</v>
      </c>
      <c r="D15" s="158">
        <v>1848</v>
      </c>
      <c r="E15" s="158">
        <v>383343</v>
      </c>
      <c r="F15" s="158">
        <v>16561</v>
      </c>
      <c r="G15" s="158">
        <v>104523</v>
      </c>
      <c r="H15" s="158">
        <v>343986</v>
      </c>
    </row>
    <row r="16" spans="2:10" ht="18" customHeight="1" x14ac:dyDescent="0.25">
      <c r="B16" s="92">
        <v>2008</v>
      </c>
      <c r="C16" s="321">
        <v>16617</v>
      </c>
      <c r="D16" s="148">
        <v>1777</v>
      </c>
      <c r="E16" s="148">
        <v>215130</v>
      </c>
      <c r="F16" s="148">
        <v>25739</v>
      </c>
      <c r="G16" s="148">
        <v>107652</v>
      </c>
      <c r="H16" s="148">
        <v>332770</v>
      </c>
    </row>
    <row r="17" spans="2:8" ht="18" customHeight="1" x14ac:dyDescent="0.25">
      <c r="B17" s="49">
        <v>2009</v>
      </c>
      <c r="C17" s="327">
        <v>18558</v>
      </c>
      <c r="D17" s="158">
        <v>1578</v>
      </c>
      <c r="E17" s="158">
        <v>145775</v>
      </c>
      <c r="F17" s="158">
        <v>14306</v>
      </c>
      <c r="G17" s="158">
        <v>94869</v>
      </c>
      <c r="H17" s="158">
        <v>257308</v>
      </c>
    </row>
    <row r="18" spans="2:8" ht="18" customHeight="1" x14ac:dyDescent="0.25">
      <c r="B18" s="92" t="s">
        <v>103</v>
      </c>
      <c r="C18" s="321">
        <v>20690.319609999995</v>
      </c>
      <c r="D18" s="148">
        <v>1495.71549</v>
      </c>
      <c r="E18" s="148">
        <v>172532.95108</v>
      </c>
      <c r="F18" s="148">
        <v>15378.628999999999</v>
      </c>
      <c r="G18" s="148">
        <v>104428.74888</v>
      </c>
      <c r="H18" s="148">
        <v>325015.46030999999</v>
      </c>
    </row>
    <row r="19" spans="2:8" ht="18" customHeight="1" x14ac:dyDescent="0.25">
      <c r="B19" s="326" t="s">
        <v>1</v>
      </c>
      <c r="C19" s="327">
        <v>566.13256000000001</v>
      </c>
      <c r="D19" s="158">
        <v>106.3488</v>
      </c>
      <c r="E19" s="158">
        <v>16012.8614</v>
      </c>
      <c r="F19" s="158">
        <v>572.14066999999989</v>
      </c>
      <c r="G19" s="158">
        <v>10966.222830000001</v>
      </c>
      <c r="H19" s="158">
        <v>17960.705700000002</v>
      </c>
    </row>
    <row r="20" spans="2:8" ht="18" customHeight="1" x14ac:dyDescent="0.25">
      <c r="B20" s="318" t="s">
        <v>2</v>
      </c>
      <c r="C20" s="321">
        <v>702.27245999999991</v>
      </c>
      <c r="D20" s="148">
        <v>97.887289999999993</v>
      </c>
      <c r="E20" s="148">
        <v>16154.5398</v>
      </c>
      <c r="F20" s="148">
        <v>1428.5854200000001</v>
      </c>
      <c r="G20" s="148">
        <v>7270.01116</v>
      </c>
      <c r="H20" s="148">
        <v>22699.309649999999</v>
      </c>
    </row>
    <row r="21" spans="2:8" ht="18" customHeight="1" x14ac:dyDescent="0.25">
      <c r="B21" s="326" t="s">
        <v>3</v>
      </c>
      <c r="C21" s="327">
        <v>643.95001999999999</v>
      </c>
      <c r="D21" s="158">
        <v>152.34335999999999</v>
      </c>
      <c r="E21" s="158">
        <v>18855.142060000002</v>
      </c>
      <c r="F21" s="158">
        <v>1597.2440100000001</v>
      </c>
      <c r="G21" s="158">
        <v>8513.8547600000002</v>
      </c>
      <c r="H21" s="158">
        <v>29923.032500000001</v>
      </c>
    </row>
    <row r="22" spans="2:8" ht="18" customHeight="1" x14ac:dyDescent="0.25">
      <c r="B22" s="318" t="s">
        <v>4</v>
      </c>
      <c r="C22" s="321">
        <v>645.07150000000001</v>
      </c>
      <c r="D22" s="148">
        <v>101.41064</v>
      </c>
      <c r="E22" s="148">
        <v>16392.328100000002</v>
      </c>
      <c r="F22" s="148">
        <v>305.46562</v>
      </c>
      <c r="G22" s="148">
        <v>7219.9855099999995</v>
      </c>
      <c r="H22" s="148">
        <v>27066.700330000003</v>
      </c>
    </row>
    <row r="23" spans="2:8" ht="18" customHeight="1" x14ac:dyDescent="0.25">
      <c r="B23" s="326" t="s">
        <v>5</v>
      </c>
      <c r="C23" s="327">
        <v>541.14187000000004</v>
      </c>
      <c r="D23" s="158">
        <v>189.47047000000001</v>
      </c>
      <c r="E23" s="158">
        <v>14769.634810000003</v>
      </c>
      <c r="F23" s="158">
        <v>755.32195999999999</v>
      </c>
      <c r="G23" s="158">
        <v>4290.61492</v>
      </c>
      <c r="H23" s="158">
        <v>28973.12383</v>
      </c>
    </row>
    <row r="24" spans="2:8" ht="18" customHeight="1" x14ac:dyDescent="0.25">
      <c r="B24" s="318" t="s">
        <v>6</v>
      </c>
      <c r="C24" s="321">
        <v>1610.7364599999999</v>
      </c>
      <c r="D24" s="148">
        <v>225.46985999999998</v>
      </c>
      <c r="E24" s="148">
        <v>9290.914929999999</v>
      </c>
      <c r="F24" s="148">
        <v>1204.5601100000001</v>
      </c>
      <c r="G24" s="148">
        <v>7982.7637299999997</v>
      </c>
      <c r="H24" s="148">
        <v>32856.991869999998</v>
      </c>
    </row>
    <row r="25" spans="2:8" ht="18" customHeight="1" x14ac:dyDescent="0.25">
      <c r="B25" s="326" t="s">
        <v>166</v>
      </c>
      <c r="C25" s="327">
        <v>2475.45183</v>
      </c>
      <c r="D25" s="158">
        <v>154.81692999999999</v>
      </c>
      <c r="E25" s="158">
        <v>9472.2790099999984</v>
      </c>
      <c r="F25" s="158">
        <v>1413.1555000000001</v>
      </c>
      <c r="G25" s="158">
        <v>6389.2172099999998</v>
      </c>
      <c r="H25" s="158">
        <v>29398.738500000003</v>
      </c>
    </row>
    <row r="26" spans="2:8" ht="18" customHeight="1" x14ac:dyDescent="0.25">
      <c r="B26" s="318" t="s">
        <v>167</v>
      </c>
      <c r="C26" s="321">
        <v>3497.4187900000002</v>
      </c>
      <c r="D26" s="148">
        <v>76.703860000000006</v>
      </c>
      <c r="E26" s="148">
        <v>15408.10943</v>
      </c>
      <c r="F26" s="148">
        <v>1271.40976</v>
      </c>
      <c r="G26" s="148">
        <v>9259.7550600000013</v>
      </c>
      <c r="H26" s="148">
        <v>27428.944649999998</v>
      </c>
    </row>
    <row r="27" spans="2:8" ht="18" customHeight="1" x14ac:dyDescent="0.25">
      <c r="B27" s="480" t="s">
        <v>168</v>
      </c>
      <c r="C27" s="481">
        <v>3949.7393499999998</v>
      </c>
      <c r="D27" s="482">
        <v>142.89704999999998</v>
      </c>
      <c r="E27" s="482">
        <v>15355.091269999999</v>
      </c>
      <c r="F27" s="482">
        <v>1047.2558300000001</v>
      </c>
      <c r="G27" s="482">
        <v>6787.9384300000002</v>
      </c>
      <c r="H27" s="482">
        <v>22434.343579999997</v>
      </c>
    </row>
    <row r="28" spans="2:8" ht="18" customHeight="1" x14ac:dyDescent="0.25">
      <c r="B28" s="318" t="s">
        <v>169</v>
      </c>
      <c r="C28" s="321">
        <v>2321.8569900000002</v>
      </c>
      <c r="D28" s="148">
        <v>91.759059999999991</v>
      </c>
      <c r="E28" s="148">
        <v>15354.31164</v>
      </c>
      <c r="F28" s="148">
        <v>847.71084999999994</v>
      </c>
      <c r="G28" s="148">
        <v>8683.0026499999985</v>
      </c>
      <c r="H28" s="148">
        <v>26256.249449999996</v>
      </c>
    </row>
    <row r="29" spans="2:8" ht="18" customHeight="1" x14ac:dyDescent="0.25">
      <c r="B29" s="480" t="s">
        <v>170</v>
      </c>
      <c r="C29" s="481">
        <v>2006.8111199999998</v>
      </c>
      <c r="D29" s="482">
        <v>95.954189999999997</v>
      </c>
      <c r="E29" s="482">
        <v>12894.338960000001</v>
      </c>
      <c r="F29" s="482">
        <v>2150.0481199999999</v>
      </c>
      <c r="G29" s="482">
        <v>12600.87982</v>
      </c>
      <c r="H29" s="482">
        <v>23349.979060000005</v>
      </c>
    </row>
    <row r="30" spans="2:8" ht="18" customHeight="1" x14ac:dyDescent="0.25">
      <c r="B30" s="544" t="s">
        <v>171</v>
      </c>
      <c r="C30" s="580">
        <v>1729.73666</v>
      </c>
      <c r="D30" s="149">
        <v>60.653980000000004</v>
      </c>
      <c r="E30" s="149">
        <v>12573.399670000001</v>
      </c>
      <c r="F30" s="149">
        <v>2785.7311500000001</v>
      </c>
      <c r="G30" s="149">
        <v>14464.5028</v>
      </c>
      <c r="H30" s="149">
        <v>36667.341189999999</v>
      </c>
    </row>
    <row r="31" spans="2:8" ht="10.5" customHeight="1" x14ac:dyDescent="0.25">
      <c r="C31" s="19"/>
      <c r="D31" s="19"/>
      <c r="E31" s="19"/>
      <c r="F31" s="19"/>
      <c r="G31" s="19"/>
      <c r="H31" s="19"/>
    </row>
    <row r="32" spans="2:8" ht="10.5" customHeight="1" x14ac:dyDescent="0.25">
      <c r="B32" s="191" t="s">
        <v>159</v>
      </c>
    </row>
    <row r="33" spans="2:2" ht="10.5" customHeight="1" x14ac:dyDescent="0.25">
      <c r="B33" s="184" t="s">
        <v>160</v>
      </c>
    </row>
    <row r="34" spans="2:2" ht="10.5" customHeight="1" x14ac:dyDescent="0.25">
      <c r="B34" s="184" t="s">
        <v>161</v>
      </c>
    </row>
    <row r="35" spans="2:2" ht="10.5" customHeight="1" x14ac:dyDescent="0.25">
      <c r="B35" s="184" t="s">
        <v>162</v>
      </c>
    </row>
    <row r="36" spans="2:2" ht="10.5" customHeight="1" x14ac:dyDescent="0.25">
      <c r="B36" s="184" t="s">
        <v>163</v>
      </c>
    </row>
    <row r="37" spans="2:2" ht="10.5" customHeight="1" x14ac:dyDescent="0.25">
      <c r="B37" s="184" t="s">
        <v>164</v>
      </c>
    </row>
    <row r="38" spans="2:2" ht="10.5" customHeight="1" x14ac:dyDescent="0.25">
      <c r="B38" s="184" t="s">
        <v>165</v>
      </c>
    </row>
    <row r="39" spans="2:2" ht="10.5" customHeight="1" x14ac:dyDescent="0.25">
      <c r="B39" s="184" t="s">
        <v>301</v>
      </c>
    </row>
  </sheetData>
  <mergeCells count="2">
    <mergeCell ref="C5:H5"/>
    <mergeCell ref="B5:B6"/>
  </mergeCells>
  <phoneticPr fontId="2" type="noConversion"/>
  <hyperlinks>
    <hyperlink ref="J2" location="contenido!A1" display="volver al índice"/>
  </hyperlinks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6"/>
  <sheetViews>
    <sheetView showGridLines="0" topLeftCell="A7" zoomScaleNormal="100" workbookViewId="0">
      <selection activeCell="C28" sqref="C28"/>
    </sheetView>
  </sheetViews>
  <sheetFormatPr baseColWidth="10" defaultRowHeight="13.2" x14ac:dyDescent="0.25"/>
  <cols>
    <col min="1" max="1" width="1.6640625" style="176" customWidth="1"/>
    <col min="2" max="2" width="17.6640625" style="176" customWidth="1"/>
    <col min="3" max="7" width="15.6640625" style="176" customWidth="1"/>
    <col min="8" max="248" width="11.44140625" style="176"/>
    <col min="249" max="249" width="19" style="176" customWidth="1"/>
    <col min="250" max="504" width="11.44140625" style="176"/>
    <col min="505" max="505" width="19" style="176" customWidth="1"/>
    <col min="506" max="760" width="11.44140625" style="176"/>
    <col min="761" max="761" width="19" style="176" customWidth="1"/>
    <col min="762" max="1016" width="11.44140625" style="176"/>
    <col min="1017" max="1017" width="19" style="176" customWidth="1"/>
    <col min="1018" max="1272" width="11.44140625" style="176"/>
    <col min="1273" max="1273" width="19" style="176" customWidth="1"/>
    <col min="1274" max="1528" width="11.44140625" style="176"/>
    <col min="1529" max="1529" width="19" style="176" customWidth="1"/>
    <col min="1530" max="1784" width="11.44140625" style="176"/>
    <col min="1785" max="1785" width="19" style="176" customWidth="1"/>
    <col min="1786" max="2040" width="11.44140625" style="176"/>
    <col min="2041" max="2041" width="19" style="176" customWidth="1"/>
    <col min="2042" max="2296" width="11.44140625" style="176"/>
    <col min="2297" max="2297" width="19" style="176" customWidth="1"/>
    <col min="2298" max="2552" width="11.44140625" style="176"/>
    <col min="2553" max="2553" width="19" style="176" customWidth="1"/>
    <col min="2554" max="2808" width="11.44140625" style="176"/>
    <col min="2809" max="2809" width="19" style="176" customWidth="1"/>
    <col min="2810" max="3064" width="11.44140625" style="176"/>
    <col min="3065" max="3065" width="19" style="176" customWidth="1"/>
    <col min="3066" max="3320" width="11.44140625" style="176"/>
    <col min="3321" max="3321" width="19" style="176" customWidth="1"/>
    <col min="3322" max="3576" width="11.44140625" style="176"/>
    <col min="3577" max="3577" width="19" style="176" customWidth="1"/>
    <col min="3578" max="3832" width="11.44140625" style="176"/>
    <col min="3833" max="3833" width="19" style="176" customWidth="1"/>
    <col min="3834" max="4088" width="11.44140625" style="176"/>
    <col min="4089" max="4089" width="19" style="176" customWidth="1"/>
    <col min="4090" max="4344" width="11.44140625" style="176"/>
    <col min="4345" max="4345" width="19" style="176" customWidth="1"/>
    <col min="4346" max="4600" width="11.44140625" style="176"/>
    <col min="4601" max="4601" width="19" style="176" customWidth="1"/>
    <col min="4602" max="4856" width="11.44140625" style="176"/>
    <col min="4857" max="4857" width="19" style="176" customWidth="1"/>
    <col min="4858" max="5112" width="11.44140625" style="176"/>
    <col min="5113" max="5113" width="19" style="176" customWidth="1"/>
    <col min="5114" max="5368" width="11.44140625" style="176"/>
    <col min="5369" max="5369" width="19" style="176" customWidth="1"/>
    <col min="5370" max="5624" width="11.44140625" style="176"/>
    <col min="5625" max="5625" width="19" style="176" customWidth="1"/>
    <col min="5626" max="5880" width="11.44140625" style="176"/>
    <col min="5881" max="5881" width="19" style="176" customWidth="1"/>
    <col min="5882" max="6136" width="11.44140625" style="176"/>
    <col min="6137" max="6137" width="19" style="176" customWidth="1"/>
    <col min="6138" max="6392" width="11.44140625" style="176"/>
    <col min="6393" max="6393" width="19" style="176" customWidth="1"/>
    <col min="6394" max="6648" width="11.44140625" style="176"/>
    <col min="6649" max="6649" width="19" style="176" customWidth="1"/>
    <col min="6650" max="6904" width="11.44140625" style="176"/>
    <col min="6905" max="6905" width="19" style="176" customWidth="1"/>
    <col min="6906" max="7160" width="11.44140625" style="176"/>
    <col min="7161" max="7161" width="19" style="176" customWidth="1"/>
    <col min="7162" max="7416" width="11.44140625" style="176"/>
    <col min="7417" max="7417" width="19" style="176" customWidth="1"/>
    <col min="7418" max="7672" width="11.44140625" style="176"/>
    <col min="7673" max="7673" width="19" style="176" customWidth="1"/>
    <col min="7674" max="7928" width="11.44140625" style="176"/>
    <col min="7929" max="7929" width="19" style="176" customWidth="1"/>
    <col min="7930" max="8184" width="11.44140625" style="176"/>
    <col min="8185" max="8185" width="19" style="176" customWidth="1"/>
    <col min="8186" max="8440" width="11.44140625" style="176"/>
    <col min="8441" max="8441" width="19" style="176" customWidth="1"/>
    <col min="8442" max="8696" width="11.44140625" style="176"/>
    <col min="8697" max="8697" width="19" style="176" customWidth="1"/>
    <col min="8698" max="8952" width="11.44140625" style="176"/>
    <col min="8953" max="8953" width="19" style="176" customWidth="1"/>
    <col min="8954" max="9208" width="11.44140625" style="176"/>
    <col min="9209" max="9209" width="19" style="176" customWidth="1"/>
    <col min="9210" max="9464" width="11.44140625" style="176"/>
    <col min="9465" max="9465" width="19" style="176" customWidth="1"/>
    <col min="9466" max="9720" width="11.44140625" style="176"/>
    <col min="9721" max="9721" width="19" style="176" customWidth="1"/>
    <col min="9722" max="9976" width="11.44140625" style="176"/>
    <col min="9977" max="9977" width="19" style="176" customWidth="1"/>
    <col min="9978" max="10232" width="11.44140625" style="176"/>
    <col min="10233" max="10233" width="19" style="176" customWidth="1"/>
    <col min="10234" max="10488" width="11.44140625" style="176"/>
    <col min="10489" max="10489" width="19" style="176" customWidth="1"/>
    <col min="10490" max="10744" width="11.44140625" style="176"/>
    <col min="10745" max="10745" width="19" style="176" customWidth="1"/>
    <col min="10746" max="11000" width="11.44140625" style="176"/>
    <col min="11001" max="11001" width="19" style="176" customWidth="1"/>
    <col min="11002" max="11256" width="11.44140625" style="176"/>
    <col min="11257" max="11257" width="19" style="176" customWidth="1"/>
    <col min="11258" max="11512" width="11.44140625" style="176"/>
    <col min="11513" max="11513" width="19" style="176" customWidth="1"/>
    <col min="11514" max="11768" width="11.44140625" style="176"/>
    <col min="11769" max="11769" width="19" style="176" customWidth="1"/>
    <col min="11770" max="12024" width="11.44140625" style="176"/>
    <col min="12025" max="12025" width="19" style="176" customWidth="1"/>
    <col min="12026" max="12280" width="11.44140625" style="176"/>
    <col min="12281" max="12281" width="19" style="176" customWidth="1"/>
    <col min="12282" max="12536" width="11.44140625" style="176"/>
    <col min="12537" max="12537" width="19" style="176" customWidth="1"/>
    <col min="12538" max="12792" width="11.44140625" style="176"/>
    <col min="12793" max="12793" width="19" style="176" customWidth="1"/>
    <col min="12794" max="13048" width="11.44140625" style="176"/>
    <col min="13049" max="13049" width="19" style="176" customWidth="1"/>
    <col min="13050" max="13304" width="11.44140625" style="176"/>
    <col min="13305" max="13305" width="19" style="176" customWidth="1"/>
    <col min="13306" max="13560" width="11.44140625" style="176"/>
    <col min="13561" max="13561" width="19" style="176" customWidth="1"/>
    <col min="13562" max="13816" width="11.44140625" style="176"/>
    <col min="13817" max="13817" width="19" style="176" customWidth="1"/>
    <col min="13818" max="14072" width="11.44140625" style="176"/>
    <col min="14073" max="14073" width="19" style="176" customWidth="1"/>
    <col min="14074" max="14328" width="11.44140625" style="176"/>
    <col min="14329" max="14329" width="19" style="176" customWidth="1"/>
    <col min="14330" max="14584" width="11.44140625" style="176"/>
    <col min="14585" max="14585" width="19" style="176" customWidth="1"/>
    <col min="14586" max="14840" width="11.44140625" style="176"/>
    <col min="14841" max="14841" width="19" style="176" customWidth="1"/>
    <col min="14842" max="15096" width="11.44140625" style="176"/>
    <col min="15097" max="15097" width="19" style="176" customWidth="1"/>
    <col min="15098" max="15352" width="11.44140625" style="176"/>
    <col min="15353" max="15353" width="19" style="176" customWidth="1"/>
    <col min="15354" max="15608" width="11.44140625" style="176"/>
    <col min="15609" max="15609" width="19" style="176" customWidth="1"/>
    <col min="15610" max="15864" width="11.44140625" style="176"/>
    <col min="15865" max="15865" width="19" style="176" customWidth="1"/>
    <col min="15866" max="16120" width="11.44140625" style="176"/>
    <col min="16121" max="16121" width="19" style="176" customWidth="1"/>
    <col min="16122" max="16384" width="11.44140625" style="176"/>
  </cols>
  <sheetData>
    <row r="2" spans="2:9" x14ac:dyDescent="0.25">
      <c r="B2" s="24"/>
      <c r="I2" s="441" t="s">
        <v>493</v>
      </c>
    </row>
    <row r="3" spans="2:9" x14ac:dyDescent="0.25">
      <c r="B3" s="24" t="s">
        <v>449</v>
      </c>
    </row>
    <row r="4" spans="2:9" x14ac:dyDescent="0.25">
      <c r="B4" s="24" t="s">
        <v>100</v>
      </c>
    </row>
    <row r="5" spans="2:9" ht="9.9" customHeight="1" x14ac:dyDescent="0.25">
      <c r="D5" s="194"/>
    </row>
    <row r="6" spans="2:9" ht="24.9" customHeight="1" x14ac:dyDescent="0.25">
      <c r="B6" s="584" t="s">
        <v>272</v>
      </c>
      <c r="C6" s="582" t="s">
        <v>309</v>
      </c>
      <c r="D6" s="617"/>
      <c r="E6" s="617"/>
      <c r="F6" s="617"/>
      <c r="G6" s="617"/>
    </row>
    <row r="7" spans="2:9" ht="24.9" customHeight="1" x14ac:dyDescent="0.25">
      <c r="B7" s="605"/>
      <c r="C7" s="173" t="s">
        <v>214</v>
      </c>
      <c r="D7" s="173" t="s">
        <v>215</v>
      </c>
      <c r="E7" s="173" t="s">
        <v>216</v>
      </c>
      <c r="F7" s="173" t="s">
        <v>217</v>
      </c>
      <c r="G7" s="253" t="s">
        <v>84</v>
      </c>
    </row>
    <row r="8" spans="2:9" s="199" customFormat="1" ht="9.9" customHeight="1" x14ac:dyDescent="0.25">
      <c r="B8" s="54"/>
      <c r="C8" s="54"/>
      <c r="D8" s="54"/>
      <c r="E8" s="54"/>
      <c r="F8" s="54"/>
      <c r="G8" s="54"/>
    </row>
    <row r="9" spans="2:9" ht="18" customHeight="1" x14ac:dyDescent="0.25">
      <c r="B9" s="91">
        <v>2004</v>
      </c>
      <c r="C9" s="146">
        <v>3650</v>
      </c>
      <c r="D9" s="146">
        <v>2509</v>
      </c>
      <c r="E9" s="146">
        <v>551</v>
      </c>
      <c r="F9" s="146">
        <v>101596</v>
      </c>
      <c r="G9" s="146">
        <v>108306</v>
      </c>
    </row>
    <row r="10" spans="2:9" ht="18" customHeight="1" x14ac:dyDescent="0.25">
      <c r="B10" s="49">
        <v>2005</v>
      </c>
      <c r="C10" s="158">
        <v>5752</v>
      </c>
      <c r="D10" s="158">
        <v>3192</v>
      </c>
      <c r="E10" s="158">
        <v>286</v>
      </c>
      <c r="F10" s="158">
        <v>119340</v>
      </c>
      <c r="G10" s="158">
        <v>128570</v>
      </c>
    </row>
    <row r="11" spans="2:9" ht="18" customHeight="1" x14ac:dyDescent="0.25">
      <c r="B11" s="92">
        <v>2006</v>
      </c>
      <c r="C11" s="148">
        <v>9550</v>
      </c>
      <c r="D11" s="148">
        <v>7761</v>
      </c>
      <c r="E11" s="148">
        <v>559</v>
      </c>
      <c r="F11" s="148">
        <v>23822</v>
      </c>
      <c r="G11" s="148">
        <v>41692</v>
      </c>
    </row>
    <row r="12" spans="2:9" ht="18" customHeight="1" x14ac:dyDescent="0.25">
      <c r="B12" s="49">
        <v>2007</v>
      </c>
      <c r="C12" s="158">
        <v>8200</v>
      </c>
      <c r="D12" s="158">
        <v>2369</v>
      </c>
      <c r="E12" s="158">
        <v>726</v>
      </c>
      <c r="F12" s="158">
        <v>35391</v>
      </c>
      <c r="G12" s="158">
        <v>46686</v>
      </c>
    </row>
    <row r="13" spans="2:9" ht="18" customHeight="1" x14ac:dyDescent="0.25">
      <c r="B13" s="92">
        <v>2008</v>
      </c>
      <c r="C13" s="148">
        <v>7571</v>
      </c>
      <c r="D13" s="148">
        <v>1260</v>
      </c>
      <c r="E13" s="148">
        <v>2214</v>
      </c>
      <c r="F13" s="148">
        <v>20067</v>
      </c>
      <c r="G13" s="148">
        <v>31112</v>
      </c>
    </row>
    <row r="14" spans="2:9" ht="18" customHeight="1" x14ac:dyDescent="0.25">
      <c r="B14" s="49">
        <v>2009</v>
      </c>
      <c r="C14" s="158">
        <v>6045</v>
      </c>
      <c r="D14" s="158">
        <v>1606</v>
      </c>
      <c r="E14" s="158">
        <v>3598</v>
      </c>
      <c r="F14" s="158">
        <v>16373</v>
      </c>
      <c r="G14" s="158">
        <v>27622</v>
      </c>
    </row>
    <row r="15" spans="2:9" ht="18" customHeight="1" x14ac:dyDescent="0.25">
      <c r="B15" s="243" t="s">
        <v>310</v>
      </c>
      <c r="C15" s="148">
        <v>6640.0670599999994</v>
      </c>
      <c r="D15" s="148">
        <v>2258.41984</v>
      </c>
      <c r="E15" s="148">
        <v>2698.89633</v>
      </c>
      <c r="F15" s="148">
        <v>10283.944879999999</v>
      </c>
      <c r="G15" s="148">
        <v>21881.328110000002</v>
      </c>
    </row>
    <row r="16" spans="2:9" ht="18" customHeight="1" x14ac:dyDescent="0.25">
      <c r="B16" s="326" t="s">
        <v>1</v>
      </c>
      <c r="C16" s="158">
        <v>163.96898000000002</v>
      </c>
      <c r="D16" s="158">
        <v>61.530760000000001</v>
      </c>
      <c r="E16" s="158">
        <v>194.03307000000001</v>
      </c>
      <c r="F16" s="158">
        <v>5.09396</v>
      </c>
      <c r="G16" s="158">
        <v>424.62677000000002</v>
      </c>
      <c r="H16" s="497"/>
    </row>
    <row r="17" spans="2:8" ht="18" customHeight="1" x14ac:dyDescent="0.25">
      <c r="B17" s="318" t="s">
        <v>2</v>
      </c>
      <c r="C17" s="148">
        <v>616.61138000000005</v>
      </c>
      <c r="D17" s="148">
        <v>199.38957000000002</v>
      </c>
      <c r="E17" s="148">
        <v>46.235430000000001</v>
      </c>
      <c r="F17" s="148">
        <v>6.6333599999999997</v>
      </c>
      <c r="G17" s="148">
        <v>868.86974000000009</v>
      </c>
      <c r="H17" s="497"/>
    </row>
    <row r="18" spans="2:8" ht="18" customHeight="1" x14ac:dyDescent="0.25">
      <c r="B18" s="326" t="s">
        <v>3</v>
      </c>
      <c r="C18" s="158">
        <v>395.20395000000002</v>
      </c>
      <c r="D18" s="158">
        <v>170.41023999999999</v>
      </c>
      <c r="E18" s="158">
        <v>6.1047900000000004</v>
      </c>
      <c r="F18" s="158">
        <v>1031.3197</v>
      </c>
      <c r="G18" s="158">
        <v>1603.0386800000001</v>
      </c>
      <c r="H18" s="497"/>
    </row>
    <row r="19" spans="2:8" ht="18" customHeight="1" x14ac:dyDescent="0.25">
      <c r="B19" s="318" t="s">
        <v>4</v>
      </c>
      <c r="C19" s="148">
        <v>519.67507999999998</v>
      </c>
      <c r="D19" s="148">
        <v>58.308620000000005</v>
      </c>
      <c r="E19" s="148">
        <v>209.29092</v>
      </c>
      <c r="F19" s="148">
        <v>77.984940000000009</v>
      </c>
      <c r="G19" s="148">
        <v>865.25956000000008</v>
      </c>
      <c r="H19" s="497"/>
    </row>
    <row r="20" spans="2:8" ht="18" customHeight="1" x14ac:dyDescent="0.25">
      <c r="B20" s="326" t="s">
        <v>5</v>
      </c>
      <c r="C20" s="158">
        <v>852.52701000000002</v>
      </c>
      <c r="D20" s="158">
        <v>30.990509999999997</v>
      </c>
      <c r="E20" s="158">
        <v>208.97540000000001</v>
      </c>
      <c r="F20" s="158">
        <v>227.37763000000001</v>
      </c>
      <c r="G20" s="158">
        <v>1319.8705499999999</v>
      </c>
      <c r="H20" s="497"/>
    </row>
    <row r="21" spans="2:8" ht="18" customHeight="1" x14ac:dyDescent="0.25">
      <c r="B21" s="318" t="s">
        <v>6</v>
      </c>
      <c r="C21" s="148">
        <v>632.05379000000005</v>
      </c>
      <c r="D21" s="148">
        <v>231.78738000000001</v>
      </c>
      <c r="E21" s="148">
        <v>292.15290000000005</v>
      </c>
      <c r="F21" s="148">
        <v>334.00004999999999</v>
      </c>
      <c r="G21" s="148">
        <v>1489.9941200000003</v>
      </c>
      <c r="H21" s="497"/>
    </row>
    <row r="22" spans="2:8" ht="18" customHeight="1" x14ac:dyDescent="0.25">
      <c r="B22" s="326" t="s">
        <v>166</v>
      </c>
      <c r="C22" s="482">
        <v>661.49802</v>
      </c>
      <c r="D22" s="482">
        <v>145.66982999999999</v>
      </c>
      <c r="E22" s="482">
        <v>313.97295000000003</v>
      </c>
      <c r="F22" s="482">
        <v>411.66003000000001</v>
      </c>
      <c r="G22" s="482">
        <v>1532.8008300000001</v>
      </c>
      <c r="H22" s="497"/>
    </row>
    <row r="23" spans="2:8" ht="18" customHeight="1" x14ac:dyDescent="0.25">
      <c r="B23" s="318" t="s">
        <v>167</v>
      </c>
      <c r="C23" s="148">
        <v>521.20356000000004</v>
      </c>
      <c r="D23" s="148">
        <v>184.70396</v>
      </c>
      <c r="E23" s="148">
        <v>256.21714000000003</v>
      </c>
      <c r="F23" s="148">
        <v>2837.1256000000003</v>
      </c>
      <c r="G23" s="148">
        <v>3799.2502600000003</v>
      </c>
      <c r="H23" s="497"/>
    </row>
    <row r="24" spans="2:8" ht="18" customHeight="1" x14ac:dyDescent="0.25">
      <c r="B24" s="480" t="s">
        <v>168</v>
      </c>
      <c r="C24" s="482">
        <v>650.6619300000001</v>
      </c>
      <c r="D24" s="482">
        <v>276.62481000000002</v>
      </c>
      <c r="E24" s="482">
        <v>276.52269000000001</v>
      </c>
      <c r="F24" s="482">
        <v>497.66640999999998</v>
      </c>
      <c r="G24" s="482">
        <v>1701.4758400000003</v>
      </c>
      <c r="H24" s="497"/>
    </row>
    <row r="25" spans="2:8" ht="18" customHeight="1" x14ac:dyDescent="0.25">
      <c r="B25" s="318" t="s">
        <v>169</v>
      </c>
      <c r="C25" s="148">
        <v>447.51006000000001</v>
      </c>
      <c r="D25" s="148">
        <v>286.3519</v>
      </c>
      <c r="E25" s="148">
        <v>299.85202000000004</v>
      </c>
      <c r="F25" s="148">
        <v>567.95096000000001</v>
      </c>
      <c r="G25" s="148">
        <v>1601.6649400000001</v>
      </c>
      <c r="H25" s="497"/>
    </row>
    <row r="26" spans="2:8" ht="18" customHeight="1" x14ac:dyDescent="0.25">
      <c r="B26" s="480" t="s">
        <v>170</v>
      </c>
      <c r="C26" s="482">
        <v>469.84444999999999</v>
      </c>
      <c r="D26" s="482">
        <v>300.07627000000002</v>
      </c>
      <c r="E26" s="482">
        <v>196.88935000000001</v>
      </c>
      <c r="F26" s="482">
        <v>813.67052000000001</v>
      </c>
      <c r="G26" s="482">
        <v>1780.4805900000001</v>
      </c>
      <c r="H26" s="497"/>
    </row>
    <row r="27" spans="2:8" ht="18" customHeight="1" x14ac:dyDescent="0.25">
      <c r="B27" s="544" t="s">
        <v>171</v>
      </c>
      <c r="C27" s="149">
        <v>709.30885000000001</v>
      </c>
      <c r="D27" s="149">
        <v>312.57598999999999</v>
      </c>
      <c r="E27" s="149">
        <v>398.64966999999996</v>
      </c>
      <c r="F27" s="149">
        <v>3473.4617200000002</v>
      </c>
      <c r="G27" s="149">
        <v>4893.9962300000007</v>
      </c>
      <c r="H27" s="497"/>
    </row>
    <row r="28" spans="2:8" x14ac:dyDescent="0.25">
      <c r="C28" s="497"/>
      <c r="D28" s="497"/>
      <c r="E28" s="497"/>
      <c r="F28" s="497"/>
      <c r="G28" s="497"/>
    </row>
    <row r="29" spans="2:8" ht="10.5" customHeight="1" x14ac:dyDescent="0.25">
      <c r="B29" s="200" t="s">
        <v>311</v>
      </c>
    </row>
    <row r="30" spans="2:8" ht="10.5" customHeight="1" x14ac:dyDescent="0.25">
      <c r="B30" s="200" t="s">
        <v>218</v>
      </c>
    </row>
    <row r="31" spans="2:8" ht="10.5" customHeight="1" x14ac:dyDescent="0.25">
      <c r="B31" s="621" t="s">
        <v>220</v>
      </c>
      <c r="C31" s="622"/>
      <c r="D31" s="622"/>
      <c r="E31" s="622"/>
      <c r="F31" s="622"/>
      <c r="G31" s="622"/>
    </row>
    <row r="32" spans="2:8" ht="10.5" customHeight="1" x14ac:dyDescent="0.25">
      <c r="B32" s="622"/>
      <c r="C32" s="622"/>
      <c r="D32" s="622"/>
      <c r="E32" s="622"/>
      <c r="F32" s="622"/>
      <c r="G32" s="622"/>
    </row>
    <row r="33" spans="2:7" ht="10.5" customHeight="1" x14ac:dyDescent="0.25">
      <c r="B33" s="621" t="s">
        <v>233</v>
      </c>
      <c r="C33" s="622"/>
      <c r="D33" s="622"/>
      <c r="E33" s="622"/>
      <c r="F33" s="622"/>
      <c r="G33" s="622"/>
    </row>
    <row r="34" spans="2:7" ht="10.5" customHeight="1" x14ac:dyDescent="0.25">
      <c r="B34" s="622"/>
      <c r="C34" s="622"/>
      <c r="D34" s="622"/>
      <c r="E34" s="622"/>
      <c r="F34" s="622"/>
      <c r="G34" s="622"/>
    </row>
    <row r="35" spans="2:7" ht="10.5" customHeight="1" x14ac:dyDescent="0.25">
      <c r="B35" s="200" t="s">
        <v>219</v>
      </c>
    </row>
    <row r="36" spans="2:7" ht="10.5" customHeight="1" x14ac:dyDescent="0.25">
      <c r="B36" s="187" t="s">
        <v>308</v>
      </c>
    </row>
  </sheetData>
  <mergeCells count="4">
    <mergeCell ref="B33:G34"/>
    <mergeCell ref="B6:B7"/>
    <mergeCell ref="C6:G6"/>
    <mergeCell ref="B31:G32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6"/>
  <sheetViews>
    <sheetView showGridLines="0" topLeftCell="A10" zoomScale="120" zoomScaleNormal="120" workbookViewId="0">
      <selection activeCell="C28" sqref="C28"/>
    </sheetView>
  </sheetViews>
  <sheetFormatPr baseColWidth="10" defaultRowHeight="13.2" x14ac:dyDescent="0.25"/>
  <cols>
    <col min="1" max="1" width="1.6640625" style="176" customWidth="1"/>
    <col min="2" max="2" width="17.6640625" style="176" customWidth="1"/>
    <col min="3" max="7" width="15.6640625" style="176" customWidth="1"/>
    <col min="8" max="250" width="11.44140625" style="176"/>
    <col min="251" max="251" width="19" style="176" customWidth="1"/>
    <col min="252" max="506" width="11.44140625" style="176"/>
    <col min="507" max="507" width="19" style="176" customWidth="1"/>
    <col min="508" max="762" width="11.44140625" style="176"/>
    <col min="763" max="763" width="19" style="176" customWidth="1"/>
    <col min="764" max="1018" width="11.44140625" style="176"/>
    <col min="1019" max="1019" width="19" style="176" customWidth="1"/>
    <col min="1020" max="1274" width="11.44140625" style="176"/>
    <col min="1275" max="1275" width="19" style="176" customWidth="1"/>
    <col min="1276" max="1530" width="11.44140625" style="176"/>
    <col min="1531" max="1531" width="19" style="176" customWidth="1"/>
    <col min="1532" max="1786" width="11.44140625" style="176"/>
    <col min="1787" max="1787" width="19" style="176" customWidth="1"/>
    <col min="1788" max="2042" width="11.44140625" style="176"/>
    <col min="2043" max="2043" width="19" style="176" customWidth="1"/>
    <col min="2044" max="2298" width="11.44140625" style="176"/>
    <col min="2299" max="2299" width="19" style="176" customWidth="1"/>
    <col min="2300" max="2554" width="11.44140625" style="176"/>
    <col min="2555" max="2555" width="19" style="176" customWidth="1"/>
    <col min="2556" max="2810" width="11.44140625" style="176"/>
    <col min="2811" max="2811" width="19" style="176" customWidth="1"/>
    <col min="2812" max="3066" width="11.44140625" style="176"/>
    <col min="3067" max="3067" width="19" style="176" customWidth="1"/>
    <col min="3068" max="3322" width="11.44140625" style="176"/>
    <col min="3323" max="3323" width="19" style="176" customWidth="1"/>
    <col min="3324" max="3578" width="11.44140625" style="176"/>
    <col min="3579" max="3579" width="19" style="176" customWidth="1"/>
    <col min="3580" max="3834" width="11.44140625" style="176"/>
    <col min="3835" max="3835" width="19" style="176" customWidth="1"/>
    <col min="3836" max="4090" width="11.44140625" style="176"/>
    <col min="4091" max="4091" width="19" style="176" customWidth="1"/>
    <col min="4092" max="4346" width="11.44140625" style="176"/>
    <col min="4347" max="4347" width="19" style="176" customWidth="1"/>
    <col min="4348" max="4602" width="11.44140625" style="176"/>
    <col min="4603" max="4603" width="19" style="176" customWidth="1"/>
    <col min="4604" max="4858" width="11.44140625" style="176"/>
    <col min="4859" max="4859" width="19" style="176" customWidth="1"/>
    <col min="4860" max="5114" width="11.44140625" style="176"/>
    <col min="5115" max="5115" width="19" style="176" customWidth="1"/>
    <col min="5116" max="5370" width="11.44140625" style="176"/>
    <col min="5371" max="5371" width="19" style="176" customWidth="1"/>
    <col min="5372" max="5626" width="11.44140625" style="176"/>
    <col min="5627" max="5627" width="19" style="176" customWidth="1"/>
    <col min="5628" max="5882" width="11.44140625" style="176"/>
    <col min="5883" max="5883" width="19" style="176" customWidth="1"/>
    <col min="5884" max="6138" width="11.44140625" style="176"/>
    <col min="6139" max="6139" width="19" style="176" customWidth="1"/>
    <col min="6140" max="6394" width="11.44140625" style="176"/>
    <col min="6395" max="6395" width="19" style="176" customWidth="1"/>
    <col min="6396" max="6650" width="11.44140625" style="176"/>
    <col min="6651" max="6651" width="19" style="176" customWidth="1"/>
    <col min="6652" max="6906" width="11.44140625" style="176"/>
    <col min="6907" max="6907" width="19" style="176" customWidth="1"/>
    <col min="6908" max="7162" width="11.44140625" style="176"/>
    <col min="7163" max="7163" width="19" style="176" customWidth="1"/>
    <col min="7164" max="7418" width="11.44140625" style="176"/>
    <col min="7419" max="7419" width="19" style="176" customWidth="1"/>
    <col min="7420" max="7674" width="11.44140625" style="176"/>
    <col min="7675" max="7675" width="19" style="176" customWidth="1"/>
    <col min="7676" max="7930" width="11.44140625" style="176"/>
    <col min="7931" max="7931" width="19" style="176" customWidth="1"/>
    <col min="7932" max="8186" width="11.44140625" style="176"/>
    <col min="8187" max="8187" width="19" style="176" customWidth="1"/>
    <col min="8188" max="8442" width="11.44140625" style="176"/>
    <col min="8443" max="8443" width="19" style="176" customWidth="1"/>
    <col min="8444" max="8698" width="11.44140625" style="176"/>
    <col min="8699" max="8699" width="19" style="176" customWidth="1"/>
    <col min="8700" max="8954" width="11.44140625" style="176"/>
    <col min="8955" max="8955" width="19" style="176" customWidth="1"/>
    <col min="8956" max="9210" width="11.44140625" style="176"/>
    <col min="9211" max="9211" width="19" style="176" customWidth="1"/>
    <col min="9212" max="9466" width="11.44140625" style="176"/>
    <col min="9467" max="9467" width="19" style="176" customWidth="1"/>
    <col min="9468" max="9722" width="11.44140625" style="176"/>
    <col min="9723" max="9723" width="19" style="176" customWidth="1"/>
    <col min="9724" max="9978" width="11.44140625" style="176"/>
    <col min="9979" max="9979" width="19" style="176" customWidth="1"/>
    <col min="9980" max="10234" width="11.44140625" style="176"/>
    <col min="10235" max="10235" width="19" style="176" customWidth="1"/>
    <col min="10236" max="10490" width="11.44140625" style="176"/>
    <col min="10491" max="10491" width="19" style="176" customWidth="1"/>
    <col min="10492" max="10746" width="11.44140625" style="176"/>
    <col min="10747" max="10747" width="19" style="176" customWidth="1"/>
    <col min="10748" max="11002" width="11.44140625" style="176"/>
    <col min="11003" max="11003" width="19" style="176" customWidth="1"/>
    <col min="11004" max="11258" width="11.44140625" style="176"/>
    <col min="11259" max="11259" width="19" style="176" customWidth="1"/>
    <col min="11260" max="11514" width="11.44140625" style="176"/>
    <col min="11515" max="11515" width="19" style="176" customWidth="1"/>
    <col min="11516" max="11770" width="11.44140625" style="176"/>
    <col min="11771" max="11771" width="19" style="176" customWidth="1"/>
    <col min="11772" max="12026" width="11.44140625" style="176"/>
    <col min="12027" max="12027" width="19" style="176" customWidth="1"/>
    <col min="12028" max="12282" width="11.44140625" style="176"/>
    <col min="12283" max="12283" width="19" style="176" customWidth="1"/>
    <col min="12284" max="12538" width="11.44140625" style="176"/>
    <col min="12539" max="12539" width="19" style="176" customWidth="1"/>
    <col min="12540" max="12794" width="11.44140625" style="176"/>
    <col min="12795" max="12795" width="19" style="176" customWidth="1"/>
    <col min="12796" max="13050" width="11.44140625" style="176"/>
    <col min="13051" max="13051" width="19" style="176" customWidth="1"/>
    <col min="13052" max="13306" width="11.44140625" style="176"/>
    <col min="13307" max="13307" width="19" style="176" customWidth="1"/>
    <col min="13308" max="13562" width="11.44140625" style="176"/>
    <col min="13563" max="13563" width="19" style="176" customWidth="1"/>
    <col min="13564" max="13818" width="11.44140625" style="176"/>
    <col min="13819" max="13819" width="19" style="176" customWidth="1"/>
    <col min="13820" max="14074" width="11.44140625" style="176"/>
    <col min="14075" max="14075" width="19" style="176" customWidth="1"/>
    <col min="14076" max="14330" width="11.44140625" style="176"/>
    <col min="14331" max="14331" width="19" style="176" customWidth="1"/>
    <col min="14332" max="14586" width="11.44140625" style="176"/>
    <col min="14587" max="14587" width="19" style="176" customWidth="1"/>
    <col min="14588" max="14842" width="11.44140625" style="176"/>
    <col min="14843" max="14843" width="19" style="176" customWidth="1"/>
    <col min="14844" max="15098" width="11.44140625" style="176"/>
    <col min="15099" max="15099" width="19" style="176" customWidth="1"/>
    <col min="15100" max="15354" width="11.44140625" style="176"/>
    <col min="15355" max="15355" width="19" style="176" customWidth="1"/>
    <col min="15356" max="15610" width="11.44140625" style="176"/>
    <col min="15611" max="15611" width="19" style="176" customWidth="1"/>
    <col min="15612" max="15866" width="11.44140625" style="176"/>
    <col min="15867" max="15867" width="19" style="176" customWidth="1"/>
    <col min="15868" max="16122" width="11.44140625" style="176"/>
    <col min="16123" max="16123" width="19" style="176" customWidth="1"/>
    <col min="16124" max="16384" width="11.44140625" style="176"/>
  </cols>
  <sheetData>
    <row r="2" spans="2:9" x14ac:dyDescent="0.25">
      <c r="B2" s="24"/>
      <c r="I2" s="441" t="s">
        <v>256</v>
      </c>
    </row>
    <row r="3" spans="2:9" x14ac:dyDescent="0.25">
      <c r="B3" s="24" t="s">
        <v>450</v>
      </c>
    </row>
    <row r="4" spans="2:9" x14ac:dyDescent="0.25">
      <c r="B4" s="24" t="s">
        <v>238</v>
      </c>
    </row>
    <row r="5" spans="2:9" ht="12.75" customHeight="1" x14ac:dyDescent="0.25">
      <c r="D5" s="195"/>
    </row>
    <row r="6" spans="2:9" ht="24.9" customHeight="1" x14ac:dyDescent="0.25">
      <c r="B6" s="584" t="s">
        <v>272</v>
      </c>
      <c r="C6" s="582" t="s">
        <v>309</v>
      </c>
      <c r="D6" s="617"/>
      <c r="E6" s="617"/>
      <c r="F6" s="617"/>
      <c r="G6" s="617"/>
    </row>
    <row r="7" spans="2:9" ht="24.9" customHeight="1" x14ac:dyDescent="0.25">
      <c r="B7" s="605"/>
      <c r="C7" s="253" t="s">
        <v>214</v>
      </c>
      <c r="D7" s="253" t="s">
        <v>215</v>
      </c>
      <c r="E7" s="253" t="s">
        <v>216</v>
      </c>
      <c r="F7" s="253" t="s">
        <v>217</v>
      </c>
      <c r="G7" s="274" t="s">
        <v>84</v>
      </c>
    </row>
    <row r="8" spans="2:9" s="199" customFormat="1" ht="9.9" customHeight="1" x14ac:dyDescent="0.25">
      <c r="B8" s="54"/>
      <c r="C8" s="54"/>
      <c r="D8" s="54"/>
      <c r="E8" s="54"/>
      <c r="F8" s="54"/>
      <c r="G8" s="54"/>
    </row>
    <row r="9" spans="2:9" ht="18" customHeight="1" x14ac:dyDescent="0.25">
      <c r="B9" s="92">
        <v>2004</v>
      </c>
      <c r="C9" s="146">
        <v>28574</v>
      </c>
      <c r="D9" s="146">
        <v>5708</v>
      </c>
      <c r="E9" s="146">
        <v>1355</v>
      </c>
      <c r="F9" s="146">
        <v>205754</v>
      </c>
      <c r="G9" s="146">
        <v>241391</v>
      </c>
    </row>
    <row r="10" spans="2:9" ht="18" customHeight="1" x14ac:dyDescent="0.25">
      <c r="B10" s="49">
        <v>2005</v>
      </c>
      <c r="C10" s="158">
        <v>46310</v>
      </c>
      <c r="D10" s="158">
        <v>6891</v>
      </c>
      <c r="E10" s="158">
        <v>1075</v>
      </c>
      <c r="F10" s="158">
        <v>290229</v>
      </c>
      <c r="G10" s="158">
        <v>346510</v>
      </c>
    </row>
    <row r="11" spans="2:9" ht="18" customHeight="1" x14ac:dyDescent="0.25">
      <c r="B11" s="92">
        <v>2006</v>
      </c>
      <c r="C11" s="148">
        <v>76951</v>
      </c>
      <c r="D11" s="148">
        <v>21128</v>
      </c>
      <c r="E11" s="148">
        <v>1579</v>
      </c>
      <c r="F11" s="148">
        <v>65071</v>
      </c>
      <c r="G11" s="148">
        <v>164729</v>
      </c>
    </row>
    <row r="12" spans="2:9" ht="18" customHeight="1" x14ac:dyDescent="0.25">
      <c r="B12" s="49">
        <v>2007</v>
      </c>
      <c r="C12" s="158">
        <v>63582</v>
      </c>
      <c r="D12" s="158">
        <v>6700</v>
      </c>
      <c r="E12" s="158">
        <v>1431</v>
      </c>
      <c r="F12" s="158">
        <v>134056</v>
      </c>
      <c r="G12" s="158">
        <v>205769</v>
      </c>
    </row>
    <row r="13" spans="2:9" ht="18" customHeight="1" x14ac:dyDescent="0.25">
      <c r="B13" s="92">
        <v>2008</v>
      </c>
      <c r="C13" s="148">
        <v>66714</v>
      </c>
      <c r="D13" s="148">
        <v>2873</v>
      </c>
      <c r="E13" s="148">
        <v>10175</v>
      </c>
      <c r="F13" s="148">
        <v>85364</v>
      </c>
      <c r="G13" s="148">
        <v>165126</v>
      </c>
    </row>
    <row r="14" spans="2:9" ht="18" customHeight="1" x14ac:dyDescent="0.25">
      <c r="B14" s="49">
        <v>2009</v>
      </c>
      <c r="C14" s="158">
        <v>44046</v>
      </c>
      <c r="D14" s="158">
        <v>4243</v>
      </c>
      <c r="E14" s="158">
        <v>14738</v>
      </c>
      <c r="F14" s="158">
        <v>37944</v>
      </c>
      <c r="G14" s="158">
        <v>100990</v>
      </c>
    </row>
    <row r="15" spans="2:9" ht="18" customHeight="1" x14ac:dyDescent="0.25">
      <c r="B15" s="243" t="s">
        <v>239</v>
      </c>
      <c r="C15" s="148">
        <v>45865.165979999998</v>
      </c>
      <c r="D15" s="148">
        <v>9556.0322899999992</v>
      </c>
      <c r="E15" s="148">
        <v>13020.58915</v>
      </c>
      <c r="F15" s="148">
        <v>36203.002050000003</v>
      </c>
      <c r="G15" s="148">
        <v>104644.78946999999</v>
      </c>
    </row>
    <row r="16" spans="2:9" ht="18" customHeight="1" x14ac:dyDescent="0.25">
      <c r="B16" s="326" t="s">
        <v>1</v>
      </c>
      <c r="C16" s="158">
        <v>1335.93092</v>
      </c>
      <c r="D16" s="158">
        <v>99.71150999999999</v>
      </c>
      <c r="E16" s="158">
        <v>757.85418000000004</v>
      </c>
      <c r="F16" s="158">
        <v>17.434229999999999</v>
      </c>
      <c r="G16" s="158">
        <v>2210.93084</v>
      </c>
      <c r="H16" s="497"/>
    </row>
    <row r="17" spans="2:8" ht="18" customHeight="1" x14ac:dyDescent="0.25">
      <c r="B17" s="318" t="s">
        <v>2</v>
      </c>
      <c r="C17" s="148">
        <v>4529.2232599999998</v>
      </c>
      <c r="D17" s="148">
        <v>792.43775000000005</v>
      </c>
      <c r="E17" s="148">
        <v>95.446880000000007</v>
      </c>
      <c r="F17" s="148">
        <v>19.987439999999999</v>
      </c>
      <c r="G17" s="148">
        <v>5437.0953300000001</v>
      </c>
      <c r="H17" s="497"/>
    </row>
    <row r="18" spans="2:8" ht="18" customHeight="1" x14ac:dyDescent="0.25">
      <c r="B18" s="326" t="s">
        <v>3</v>
      </c>
      <c r="C18" s="158">
        <v>2634.7281699999999</v>
      </c>
      <c r="D18" s="158">
        <v>644.37012000000004</v>
      </c>
      <c r="E18" s="158">
        <v>47.400040000000004</v>
      </c>
      <c r="F18" s="158">
        <v>3516.4737300000002</v>
      </c>
      <c r="G18" s="158">
        <v>6842.9720600000001</v>
      </c>
      <c r="H18" s="497"/>
    </row>
    <row r="19" spans="2:8" ht="18" customHeight="1" x14ac:dyDescent="0.25">
      <c r="B19" s="318" t="s">
        <v>4</v>
      </c>
      <c r="C19" s="148">
        <v>3492.8278</v>
      </c>
      <c r="D19" s="148">
        <v>84.890199999999993</v>
      </c>
      <c r="E19" s="148">
        <v>1125.61985</v>
      </c>
      <c r="F19" s="148">
        <v>325.67338000000001</v>
      </c>
      <c r="G19" s="148">
        <v>5029.0112300000001</v>
      </c>
      <c r="H19" s="497"/>
    </row>
    <row r="20" spans="2:8" ht="18" customHeight="1" x14ac:dyDescent="0.25">
      <c r="B20" s="326" t="s">
        <v>5</v>
      </c>
      <c r="C20" s="158">
        <v>5705.7565400000003</v>
      </c>
      <c r="D20" s="158">
        <v>196.28712999999999</v>
      </c>
      <c r="E20" s="158">
        <v>1107.4590700000001</v>
      </c>
      <c r="F20" s="158">
        <v>959.36941000000002</v>
      </c>
      <c r="G20" s="158">
        <v>7968.8721500000001</v>
      </c>
      <c r="H20" s="497"/>
    </row>
    <row r="21" spans="2:8" ht="18" customHeight="1" x14ac:dyDescent="0.25">
      <c r="B21" s="318" t="s">
        <v>6</v>
      </c>
      <c r="C21" s="148">
        <v>4604.20705</v>
      </c>
      <c r="D21" s="148">
        <v>1371.6451100000002</v>
      </c>
      <c r="E21" s="148">
        <v>1457.07331</v>
      </c>
      <c r="F21" s="148">
        <v>1421.4469999999999</v>
      </c>
      <c r="G21" s="148">
        <v>8854.3724700000002</v>
      </c>
      <c r="H21" s="497"/>
    </row>
    <row r="22" spans="2:8" ht="18" customHeight="1" x14ac:dyDescent="0.25">
      <c r="B22" s="326" t="s">
        <v>166</v>
      </c>
      <c r="C22" s="482">
        <v>3977.68822</v>
      </c>
      <c r="D22" s="482">
        <v>381.23874000000001</v>
      </c>
      <c r="E22" s="482">
        <v>1689.9170800000002</v>
      </c>
      <c r="F22" s="482">
        <v>1773.4305200000001</v>
      </c>
      <c r="G22" s="482">
        <v>7822.2745599999998</v>
      </c>
      <c r="H22" s="497"/>
    </row>
    <row r="23" spans="2:8" ht="18" customHeight="1" x14ac:dyDescent="0.25">
      <c r="B23" s="318" t="s">
        <v>167</v>
      </c>
      <c r="C23" s="148">
        <v>3679.5030200000001</v>
      </c>
      <c r="D23" s="148">
        <v>689.83720999999991</v>
      </c>
      <c r="E23" s="148">
        <v>1284.2266999999999</v>
      </c>
      <c r="F23" s="148">
        <v>9012.3707599999998</v>
      </c>
      <c r="G23" s="148">
        <v>14665.937689999999</v>
      </c>
      <c r="H23" s="497"/>
    </row>
    <row r="24" spans="2:8" ht="18" customHeight="1" x14ac:dyDescent="0.25">
      <c r="B24" s="480" t="s">
        <v>168</v>
      </c>
      <c r="C24" s="482">
        <v>4488.1480199999996</v>
      </c>
      <c r="D24" s="482">
        <v>1537.2558200000001</v>
      </c>
      <c r="E24" s="482">
        <v>1288.4092000000001</v>
      </c>
      <c r="F24" s="482">
        <v>2139.94218</v>
      </c>
      <c r="G24" s="482">
        <v>9453.7552199999991</v>
      </c>
      <c r="H24" s="497"/>
    </row>
    <row r="25" spans="2:8" ht="18" customHeight="1" x14ac:dyDescent="0.25">
      <c r="B25" s="318" t="s">
        <v>169</v>
      </c>
      <c r="C25" s="148">
        <v>3198.6419900000001</v>
      </c>
      <c r="D25" s="148">
        <v>957.84532999999999</v>
      </c>
      <c r="E25" s="148">
        <v>1357.8454400000001</v>
      </c>
      <c r="F25" s="148">
        <v>2442.90796</v>
      </c>
      <c r="G25" s="148">
        <v>7957.2407199999998</v>
      </c>
      <c r="H25" s="497"/>
    </row>
    <row r="26" spans="2:8" ht="18" customHeight="1" x14ac:dyDescent="0.25">
      <c r="B26" s="480" t="s">
        <v>170</v>
      </c>
      <c r="C26" s="482">
        <v>3155.5148599999998</v>
      </c>
      <c r="D26" s="482">
        <v>981.83465000000001</v>
      </c>
      <c r="E26" s="482">
        <v>897.65895</v>
      </c>
      <c r="F26" s="482">
        <v>3377.3088700000003</v>
      </c>
      <c r="G26" s="482">
        <v>8412.3173299999999</v>
      </c>
      <c r="H26" s="497"/>
    </row>
    <row r="27" spans="2:8" ht="18" customHeight="1" x14ac:dyDescent="0.25">
      <c r="B27" s="544" t="s">
        <v>171</v>
      </c>
      <c r="C27" s="149">
        <v>5062.9961299999995</v>
      </c>
      <c r="D27" s="149">
        <v>1818.6787199999999</v>
      </c>
      <c r="E27" s="149">
        <v>1911.6784499999999</v>
      </c>
      <c r="F27" s="149">
        <v>11196.656570000001</v>
      </c>
      <c r="G27" s="149">
        <v>19990.009870000002</v>
      </c>
      <c r="H27" s="497"/>
    </row>
    <row r="28" spans="2:8" x14ac:dyDescent="0.25">
      <c r="C28" s="497"/>
      <c r="D28" s="497"/>
      <c r="E28" s="497"/>
      <c r="F28" s="497"/>
      <c r="G28" s="497"/>
    </row>
    <row r="29" spans="2:8" ht="10.5" customHeight="1" x14ac:dyDescent="0.25">
      <c r="B29" s="200" t="s">
        <v>159</v>
      </c>
    </row>
    <row r="30" spans="2:8" ht="10.5" customHeight="1" x14ac:dyDescent="0.25">
      <c r="B30" s="200" t="s">
        <v>218</v>
      </c>
    </row>
    <row r="31" spans="2:8" ht="10.5" customHeight="1" x14ac:dyDescent="0.25">
      <c r="B31" s="621" t="s">
        <v>220</v>
      </c>
      <c r="C31" s="622"/>
      <c r="D31" s="622"/>
      <c r="E31" s="622"/>
      <c r="F31" s="622"/>
      <c r="G31" s="622"/>
    </row>
    <row r="32" spans="2:8" ht="10.5" customHeight="1" x14ac:dyDescent="0.25">
      <c r="B32" s="622"/>
      <c r="C32" s="622"/>
      <c r="D32" s="622"/>
      <c r="E32" s="622"/>
      <c r="F32" s="622"/>
      <c r="G32" s="622"/>
    </row>
    <row r="33" spans="2:7" ht="10.5" customHeight="1" x14ac:dyDescent="0.25">
      <c r="B33" s="621" t="s">
        <v>234</v>
      </c>
      <c r="C33" s="622"/>
      <c r="D33" s="622"/>
      <c r="E33" s="622"/>
      <c r="F33" s="622"/>
      <c r="G33" s="622"/>
    </row>
    <row r="34" spans="2:7" ht="10.5" customHeight="1" x14ac:dyDescent="0.25">
      <c r="B34" s="622"/>
      <c r="C34" s="622"/>
      <c r="D34" s="622"/>
      <c r="E34" s="622"/>
      <c r="F34" s="622"/>
      <c r="G34" s="622"/>
    </row>
    <row r="35" spans="2:7" ht="10.5" customHeight="1" x14ac:dyDescent="0.25">
      <c r="B35" s="200" t="s">
        <v>219</v>
      </c>
    </row>
    <row r="36" spans="2:7" ht="10.5" customHeight="1" x14ac:dyDescent="0.25">
      <c r="B36" s="187" t="s">
        <v>308</v>
      </c>
    </row>
  </sheetData>
  <mergeCells count="4">
    <mergeCell ref="B33:G34"/>
    <mergeCell ref="C6:G6"/>
    <mergeCell ref="B6:B7"/>
    <mergeCell ref="B31:G32"/>
  </mergeCells>
  <hyperlinks>
    <hyperlink ref="I2" location="contenido!A1" display="volver al índice"/>
  </hyperlinks>
  <pageMargins left="0.74803149606299213" right="0.74803149606299213" top="0.98425196850393704" bottom="0.98425196850393704" header="0" footer="0"/>
  <pageSetup scale="90" orientation="landscape" r:id="rId1"/>
  <headerFooter alignWithMargins="0">
    <oddFooter>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44"/>
  <sheetViews>
    <sheetView showGridLines="0" topLeftCell="A10" workbookViewId="0">
      <selection activeCell="H29" sqref="H29"/>
    </sheetView>
  </sheetViews>
  <sheetFormatPr baseColWidth="10" defaultRowHeight="13.2" x14ac:dyDescent="0.25"/>
  <cols>
    <col min="1" max="1" width="1.6640625" style="176" customWidth="1"/>
    <col min="2" max="8" width="16.6640625" style="176" customWidth="1"/>
    <col min="9" max="257" width="11.44140625" style="176"/>
    <col min="258" max="258" width="17.6640625" style="176" customWidth="1"/>
    <col min="259" max="513" width="11.44140625" style="176"/>
    <col min="514" max="514" width="17.6640625" style="176" customWidth="1"/>
    <col min="515" max="769" width="11.44140625" style="176"/>
    <col min="770" max="770" width="17.6640625" style="176" customWidth="1"/>
    <col min="771" max="1025" width="11.44140625" style="176"/>
    <col min="1026" max="1026" width="17.6640625" style="176" customWidth="1"/>
    <col min="1027" max="1281" width="11.44140625" style="176"/>
    <col min="1282" max="1282" width="17.6640625" style="176" customWidth="1"/>
    <col min="1283" max="1537" width="11.44140625" style="176"/>
    <col min="1538" max="1538" width="17.6640625" style="176" customWidth="1"/>
    <col min="1539" max="1793" width="11.44140625" style="176"/>
    <col min="1794" max="1794" width="17.6640625" style="176" customWidth="1"/>
    <col min="1795" max="2049" width="11.44140625" style="176"/>
    <col min="2050" max="2050" width="17.6640625" style="176" customWidth="1"/>
    <col min="2051" max="2305" width="11.44140625" style="176"/>
    <col min="2306" max="2306" width="17.6640625" style="176" customWidth="1"/>
    <col min="2307" max="2561" width="11.44140625" style="176"/>
    <col min="2562" max="2562" width="17.6640625" style="176" customWidth="1"/>
    <col min="2563" max="2817" width="11.44140625" style="176"/>
    <col min="2818" max="2818" width="17.6640625" style="176" customWidth="1"/>
    <col min="2819" max="3073" width="11.44140625" style="176"/>
    <col min="3074" max="3074" width="17.6640625" style="176" customWidth="1"/>
    <col min="3075" max="3329" width="11.44140625" style="176"/>
    <col min="3330" max="3330" width="17.6640625" style="176" customWidth="1"/>
    <col min="3331" max="3585" width="11.44140625" style="176"/>
    <col min="3586" max="3586" width="17.6640625" style="176" customWidth="1"/>
    <col min="3587" max="3841" width="11.44140625" style="176"/>
    <col min="3842" max="3842" width="17.6640625" style="176" customWidth="1"/>
    <col min="3843" max="4097" width="11.44140625" style="176"/>
    <col min="4098" max="4098" width="17.6640625" style="176" customWidth="1"/>
    <col min="4099" max="4353" width="11.44140625" style="176"/>
    <col min="4354" max="4354" width="17.6640625" style="176" customWidth="1"/>
    <col min="4355" max="4609" width="11.44140625" style="176"/>
    <col min="4610" max="4610" width="17.6640625" style="176" customWidth="1"/>
    <col min="4611" max="4865" width="11.44140625" style="176"/>
    <col min="4866" max="4866" width="17.6640625" style="176" customWidth="1"/>
    <col min="4867" max="5121" width="11.44140625" style="176"/>
    <col min="5122" max="5122" width="17.6640625" style="176" customWidth="1"/>
    <col min="5123" max="5377" width="11.44140625" style="176"/>
    <col min="5378" max="5378" width="17.6640625" style="176" customWidth="1"/>
    <col min="5379" max="5633" width="11.44140625" style="176"/>
    <col min="5634" max="5634" width="17.6640625" style="176" customWidth="1"/>
    <col min="5635" max="5889" width="11.44140625" style="176"/>
    <col min="5890" max="5890" width="17.6640625" style="176" customWidth="1"/>
    <col min="5891" max="6145" width="11.44140625" style="176"/>
    <col min="6146" max="6146" width="17.6640625" style="176" customWidth="1"/>
    <col min="6147" max="6401" width="11.44140625" style="176"/>
    <col min="6402" max="6402" width="17.6640625" style="176" customWidth="1"/>
    <col min="6403" max="6657" width="11.44140625" style="176"/>
    <col min="6658" max="6658" width="17.6640625" style="176" customWidth="1"/>
    <col min="6659" max="6913" width="11.44140625" style="176"/>
    <col min="6914" max="6914" width="17.6640625" style="176" customWidth="1"/>
    <col min="6915" max="7169" width="11.44140625" style="176"/>
    <col min="7170" max="7170" width="17.6640625" style="176" customWidth="1"/>
    <col min="7171" max="7425" width="11.44140625" style="176"/>
    <col min="7426" max="7426" width="17.6640625" style="176" customWidth="1"/>
    <col min="7427" max="7681" width="11.44140625" style="176"/>
    <col min="7682" max="7682" width="17.6640625" style="176" customWidth="1"/>
    <col min="7683" max="7937" width="11.44140625" style="176"/>
    <col min="7938" max="7938" width="17.6640625" style="176" customWidth="1"/>
    <col min="7939" max="8193" width="11.44140625" style="176"/>
    <col min="8194" max="8194" width="17.6640625" style="176" customWidth="1"/>
    <col min="8195" max="8449" width="11.44140625" style="176"/>
    <col min="8450" max="8450" width="17.6640625" style="176" customWidth="1"/>
    <col min="8451" max="8705" width="11.44140625" style="176"/>
    <col min="8706" max="8706" width="17.6640625" style="176" customWidth="1"/>
    <col min="8707" max="8961" width="11.44140625" style="176"/>
    <col min="8962" max="8962" width="17.6640625" style="176" customWidth="1"/>
    <col min="8963" max="9217" width="11.44140625" style="176"/>
    <col min="9218" max="9218" width="17.6640625" style="176" customWidth="1"/>
    <col min="9219" max="9473" width="11.44140625" style="176"/>
    <col min="9474" max="9474" width="17.6640625" style="176" customWidth="1"/>
    <col min="9475" max="9729" width="11.44140625" style="176"/>
    <col min="9730" max="9730" width="17.6640625" style="176" customWidth="1"/>
    <col min="9731" max="9985" width="11.44140625" style="176"/>
    <col min="9986" max="9986" width="17.6640625" style="176" customWidth="1"/>
    <col min="9987" max="10241" width="11.44140625" style="176"/>
    <col min="10242" max="10242" width="17.6640625" style="176" customWidth="1"/>
    <col min="10243" max="10497" width="11.44140625" style="176"/>
    <col min="10498" max="10498" width="17.6640625" style="176" customWidth="1"/>
    <col min="10499" max="10753" width="11.44140625" style="176"/>
    <col min="10754" max="10754" width="17.6640625" style="176" customWidth="1"/>
    <col min="10755" max="11009" width="11.44140625" style="176"/>
    <col min="11010" max="11010" width="17.6640625" style="176" customWidth="1"/>
    <col min="11011" max="11265" width="11.44140625" style="176"/>
    <col min="11266" max="11266" width="17.6640625" style="176" customWidth="1"/>
    <col min="11267" max="11521" width="11.44140625" style="176"/>
    <col min="11522" max="11522" width="17.6640625" style="176" customWidth="1"/>
    <col min="11523" max="11777" width="11.44140625" style="176"/>
    <col min="11778" max="11778" width="17.6640625" style="176" customWidth="1"/>
    <col min="11779" max="12033" width="11.44140625" style="176"/>
    <col min="12034" max="12034" width="17.6640625" style="176" customWidth="1"/>
    <col min="12035" max="12289" width="11.44140625" style="176"/>
    <col min="12290" max="12290" width="17.6640625" style="176" customWidth="1"/>
    <col min="12291" max="12545" width="11.44140625" style="176"/>
    <col min="12546" max="12546" width="17.6640625" style="176" customWidth="1"/>
    <col min="12547" max="12801" width="11.44140625" style="176"/>
    <col min="12802" max="12802" width="17.6640625" style="176" customWidth="1"/>
    <col min="12803" max="13057" width="11.44140625" style="176"/>
    <col min="13058" max="13058" width="17.6640625" style="176" customWidth="1"/>
    <col min="13059" max="13313" width="11.44140625" style="176"/>
    <col min="13314" max="13314" width="17.6640625" style="176" customWidth="1"/>
    <col min="13315" max="13569" width="11.44140625" style="176"/>
    <col min="13570" max="13570" width="17.6640625" style="176" customWidth="1"/>
    <col min="13571" max="13825" width="11.44140625" style="176"/>
    <col min="13826" max="13826" width="17.6640625" style="176" customWidth="1"/>
    <col min="13827" max="14081" width="11.44140625" style="176"/>
    <col min="14082" max="14082" width="17.6640625" style="176" customWidth="1"/>
    <col min="14083" max="14337" width="11.44140625" style="176"/>
    <col min="14338" max="14338" width="17.6640625" style="176" customWidth="1"/>
    <col min="14339" max="14593" width="11.44140625" style="176"/>
    <col min="14594" max="14594" width="17.6640625" style="176" customWidth="1"/>
    <col min="14595" max="14849" width="11.44140625" style="176"/>
    <col min="14850" max="14850" width="17.6640625" style="176" customWidth="1"/>
    <col min="14851" max="15105" width="11.44140625" style="176"/>
    <col min="15106" max="15106" width="17.6640625" style="176" customWidth="1"/>
    <col min="15107" max="15361" width="11.44140625" style="176"/>
    <col min="15362" max="15362" width="17.6640625" style="176" customWidth="1"/>
    <col min="15363" max="15617" width="11.44140625" style="176"/>
    <col min="15618" max="15618" width="17.6640625" style="176" customWidth="1"/>
    <col min="15619" max="15873" width="11.44140625" style="176"/>
    <col min="15874" max="15874" width="17.6640625" style="176" customWidth="1"/>
    <col min="15875" max="16129" width="11.44140625" style="176"/>
    <col min="16130" max="16130" width="17.6640625" style="176" customWidth="1"/>
    <col min="16131" max="16384" width="11.44140625" style="176"/>
  </cols>
  <sheetData>
    <row r="2" spans="2:8" x14ac:dyDescent="0.25">
      <c r="B2" s="24" t="s">
        <v>312</v>
      </c>
      <c r="H2" s="441" t="s">
        <v>256</v>
      </c>
    </row>
    <row r="3" spans="2:8" x14ac:dyDescent="0.25">
      <c r="B3" s="24" t="s">
        <v>240</v>
      </c>
    </row>
    <row r="5" spans="2:8" ht="24.9" customHeight="1" x14ac:dyDescent="0.25">
      <c r="B5" s="248" t="s">
        <v>313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489" t="s">
        <v>496</v>
      </c>
    </row>
    <row r="6" spans="2:8" ht="9.9" customHeight="1" x14ac:dyDescent="0.25">
      <c r="D6" s="193"/>
    </row>
    <row r="7" spans="2:8" ht="18" customHeight="1" x14ac:dyDescent="0.25">
      <c r="B7" s="328" t="s">
        <v>172</v>
      </c>
      <c r="C7" s="177">
        <v>98225</v>
      </c>
      <c r="D7" s="177">
        <v>100547</v>
      </c>
      <c r="E7" s="177">
        <v>103080</v>
      </c>
      <c r="F7" s="177">
        <v>105351</v>
      </c>
      <c r="G7" s="177">
        <v>105020</v>
      </c>
      <c r="H7" s="177">
        <v>106976</v>
      </c>
    </row>
    <row r="8" spans="2:8" ht="18" customHeight="1" x14ac:dyDescent="0.25">
      <c r="B8" s="331" t="s">
        <v>173</v>
      </c>
      <c r="C8" s="178">
        <v>7806</v>
      </c>
      <c r="D8" s="178">
        <v>8041</v>
      </c>
      <c r="E8" s="178">
        <v>8212</v>
      </c>
      <c r="F8" s="178">
        <v>8270</v>
      </c>
      <c r="G8" s="178">
        <v>8280</v>
      </c>
      <c r="H8" s="178">
        <v>8350</v>
      </c>
    </row>
    <row r="9" spans="2:8" ht="18" customHeight="1" x14ac:dyDescent="0.25">
      <c r="B9" s="331" t="s">
        <v>174</v>
      </c>
      <c r="C9" s="178">
        <v>80255</v>
      </c>
      <c r="D9" s="178">
        <v>82455</v>
      </c>
      <c r="E9" s="178">
        <v>84211</v>
      </c>
      <c r="F9" s="178">
        <v>86174</v>
      </c>
      <c r="G9" s="178">
        <v>85874</v>
      </c>
      <c r="H9" s="178">
        <v>87450</v>
      </c>
    </row>
    <row r="10" spans="2:8" ht="18" customHeight="1" x14ac:dyDescent="0.25">
      <c r="B10" s="331" t="s">
        <v>33</v>
      </c>
      <c r="C10" s="178">
        <v>10164</v>
      </c>
      <c r="D10" s="178">
        <v>10051</v>
      </c>
      <c r="E10" s="178">
        <v>10657</v>
      </c>
      <c r="F10" s="178">
        <v>10907</v>
      </c>
      <c r="G10" s="178">
        <v>10866</v>
      </c>
      <c r="H10" s="178">
        <v>11176</v>
      </c>
    </row>
    <row r="11" spans="2:8" ht="18" customHeight="1" x14ac:dyDescent="0.25">
      <c r="B11" s="206"/>
      <c r="C11" s="178"/>
      <c r="D11" s="178"/>
      <c r="E11" s="178"/>
      <c r="F11" s="178"/>
      <c r="G11" s="178"/>
      <c r="H11" s="178"/>
    </row>
    <row r="12" spans="2:8" ht="18" customHeight="1" x14ac:dyDescent="0.25">
      <c r="B12" s="329" t="s">
        <v>175</v>
      </c>
      <c r="C12" s="332">
        <v>33750</v>
      </c>
      <c r="D12" s="332">
        <v>35430</v>
      </c>
      <c r="E12" s="332">
        <v>36300</v>
      </c>
      <c r="F12" s="332">
        <v>37830</v>
      </c>
      <c r="G12" s="332">
        <v>39145</v>
      </c>
      <c r="H12" s="332">
        <v>40548</v>
      </c>
    </row>
    <row r="13" spans="2:8" ht="18" customHeight="1" x14ac:dyDescent="0.25">
      <c r="B13" s="331" t="s">
        <v>176</v>
      </c>
      <c r="C13" s="178">
        <v>9500</v>
      </c>
      <c r="D13" s="178">
        <v>10200</v>
      </c>
      <c r="E13" s="178">
        <v>9550</v>
      </c>
      <c r="F13" s="178">
        <v>10010</v>
      </c>
      <c r="G13" s="178">
        <v>10350</v>
      </c>
      <c r="H13" s="178">
        <v>10600</v>
      </c>
    </row>
    <row r="14" spans="2:8" ht="18" customHeight="1" x14ac:dyDescent="0.25">
      <c r="B14" s="331" t="s">
        <v>177</v>
      </c>
      <c r="C14" s="178">
        <v>24250</v>
      </c>
      <c r="D14" s="178">
        <v>25230</v>
      </c>
      <c r="E14" s="178">
        <v>26750</v>
      </c>
      <c r="F14" s="178">
        <v>27820</v>
      </c>
      <c r="G14" s="178">
        <v>28795</v>
      </c>
      <c r="H14" s="178">
        <v>29948</v>
      </c>
    </row>
    <row r="15" spans="2:8" ht="18" customHeight="1" x14ac:dyDescent="0.25">
      <c r="B15" s="206"/>
      <c r="C15" s="178"/>
      <c r="D15" s="178"/>
      <c r="E15" s="178"/>
      <c r="F15" s="178"/>
      <c r="G15" s="178"/>
      <c r="H15" s="178"/>
    </row>
    <row r="16" spans="2:8" ht="18" customHeight="1" x14ac:dyDescent="0.25">
      <c r="B16" s="329" t="s">
        <v>494</v>
      </c>
      <c r="C16" s="332">
        <v>134672</v>
      </c>
      <c r="D16" s="332">
        <v>132206</v>
      </c>
      <c r="E16" s="332">
        <v>132604</v>
      </c>
      <c r="F16" s="332">
        <v>133848</v>
      </c>
      <c r="G16" s="332">
        <v>133700</v>
      </c>
      <c r="H16" s="332">
        <v>134200</v>
      </c>
    </row>
    <row r="17" spans="2:8" ht="18" customHeight="1" x14ac:dyDescent="0.25">
      <c r="B17" s="266"/>
      <c r="C17" s="333"/>
      <c r="D17" s="333"/>
      <c r="E17" s="333"/>
      <c r="F17" s="333"/>
      <c r="G17" s="333"/>
      <c r="H17" s="333"/>
    </row>
    <row r="18" spans="2:8" ht="18" customHeight="1" x14ac:dyDescent="0.25">
      <c r="B18" s="329" t="s">
        <v>178</v>
      </c>
      <c r="C18" s="332">
        <v>45423</v>
      </c>
      <c r="D18" s="332">
        <v>43990</v>
      </c>
      <c r="E18" s="332">
        <v>44197</v>
      </c>
      <c r="F18" s="332">
        <v>44024</v>
      </c>
      <c r="G18" s="332">
        <v>43970</v>
      </c>
      <c r="H18" s="332">
        <v>42690</v>
      </c>
    </row>
    <row r="19" spans="2:8" ht="18" customHeight="1" x14ac:dyDescent="0.25">
      <c r="B19" s="331" t="s">
        <v>179</v>
      </c>
      <c r="C19" s="178">
        <v>32000</v>
      </c>
      <c r="D19" s="178">
        <v>31100</v>
      </c>
      <c r="E19" s="178">
        <v>32200</v>
      </c>
      <c r="F19" s="178">
        <v>32500</v>
      </c>
      <c r="G19" s="178">
        <v>32600</v>
      </c>
      <c r="H19" s="178">
        <v>31740</v>
      </c>
    </row>
    <row r="20" spans="2:8" ht="18" customHeight="1" x14ac:dyDescent="0.25">
      <c r="B20" s="331" t="s">
        <v>180</v>
      </c>
      <c r="C20" s="178">
        <v>13423</v>
      </c>
      <c r="D20" s="178">
        <v>12890</v>
      </c>
      <c r="E20" s="178">
        <v>11997</v>
      </c>
      <c r="F20" s="178">
        <v>11524</v>
      </c>
      <c r="G20" s="178">
        <v>11370</v>
      </c>
      <c r="H20" s="178">
        <v>10950</v>
      </c>
    </row>
    <row r="21" spans="2:8" ht="18" customHeight="1" x14ac:dyDescent="0.25">
      <c r="B21" s="206"/>
      <c r="C21" s="178"/>
      <c r="D21" s="178"/>
      <c r="E21" s="178"/>
      <c r="F21" s="178"/>
      <c r="G21" s="178"/>
      <c r="H21" s="178"/>
    </row>
    <row r="22" spans="2:8" ht="18" customHeight="1" x14ac:dyDescent="0.25">
      <c r="B22" s="329" t="s">
        <v>181</v>
      </c>
      <c r="C22" s="332">
        <v>73339</v>
      </c>
      <c r="D22" s="332">
        <v>81071</v>
      </c>
      <c r="E22" s="332">
        <v>86149</v>
      </c>
      <c r="F22" s="332">
        <v>86782</v>
      </c>
      <c r="G22" s="332">
        <v>84515</v>
      </c>
      <c r="H22" s="332">
        <v>87190</v>
      </c>
    </row>
    <row r="23" spans="2:8" ht="18" customHeight="1" x14ac:dyDescent="0.25">
      <c r="B23" s="331" t="s">
        <v>182</v>
      </c>
      <c r="C23" s="178">
        <v>27534</v>
      </c>
      <c r="D23" s="178">
        <v>31934</v>
      </c>
      <c r="E23" s="178">
        <v>35252</v>
      </c>
      <c r="F23" s="178">
        <v>34300</v>
      </c>
      <c r="G23" s="178">
        <v>28445</v>
      </c>
      <c r="H23" s="178">
        <v>29100</v>
      </c>
    </row>
    <row r="24" spans="2:8" ht="18" customHeight="1" x14ac:dyDescent="0.25">
      <c r="B24" s="331" t="s">
        <v>183</v>
      </c>
      <c r="C24" s="178">
        <v>37520</v>
      </c>
      <c r="D24" s="178">
        <v>41000</v>
      </c>
      <c r="E24" s="178">
        <v>42890</v>
      </c>
      <c r="F24" s="178">
        <v>44500</v>
      </c>
      <c r="G24" s="178">
        <v>48160</v>
      </c>
      <c r="H24" s="178">
        <v>50300</v>
      </c>
    </row>
    <row r="25" spans="2:8" ht="18" customHeight="1" x14ac:dyDescent="0.25">
      <c r="B25" s="331" t="s">
        <v>184</v>
      </c>
      <c r="C25" s="178">
        <v>8285</v>
      </c>
      <c r="D25" s="178">
        <v>8137</v>
      </c>
      <c r="E25" s="178">
        <v>8007</v>
      </c>
      <c r="F25" s="178">
        <v>7982</v>
      </c>
      <c r="G25" s="178">
        <v>7910</v>
      </c>
      <c r="H25" s="178">
        <v>7790</v>
      </c>
    </row>
    <row r="26" spans="2:8" ht="18" customHeight="1" x14ac:dyDescent="0.25">
      <c r="B26" s="206"/>
      <c r="C26" s="178"/>
      <c r="D26" s="178"/>
      <c r="E26" s="178"/>
      <c r="F26" s="178"/>
      <c r="G26" s="178"/>
      <c r="H26" s="178"/>
    </row>
    <row r="27" spans="2:8" ht="18" customHeight="1" x14ac:dyDescent="0.25">
      <c r="B27" s="329" t="s">
        <v>185</v>
      </c>
      <c r="C27" s="332">
        <v>24929</v>
      </c>
      <c r="D27" s="332">
        <v>25595</v>
      </c>
      <c r="E27" s="332">
        <v>25510</v>
      </c>
      <c r="F27" s="332">
        <v>24641</v>
      </c>
      <c r="G27" s="332">
        <v>26723</v>
      </c>
      <c r="H27" s="332">
        <v>26297</v>
      </c>
    </row>
    <row r="28" spans="2:8" ht="18" customHeight="1" x14ac:dyDescent="0.25">
      <c r="B28" s="331" t="s">
        <v>186</v>
      </c>
      <c r="C28" s="178">
        <v>10429</v>
      </c>
      <c r="D28" s="178">
        <v>10395</v>
      </c>
      <c r="E28" s="178">
        <v>9870</v>
      </c>
      <c r="F28" s="178">
        <v>9500</v>
      </c>
      <c r="G28" s="178">
        <v>9326</v>
      </c>
      <c r="H28" s="178">
        <v>9400</v>
      </c>
    </row>
    <row r="29" spans="2:8" ht="18" customHeight="1" x14ac:dyDescent="0.25">
      <c r="B29" s="331" t="s">
        <v>187</v>
      </c>
      <c r="C29" s="178">
        <v>14500</v>
      </c>
      <c r="D29" s="178">
        <v>15200</v>
      </c>
      <c r="E29" s="178">
        <v>15640</v>
      </c>
      <c r="F29" s="178">
        <v>15141</v>
      </c>
      <c r="G29" s="178">
        <v>17397</v>
      </c>
      <c r="H29" s="178">
        <v>16897</v>
      </c>
    </row>
    <row r="30" spans="2:8" ht="18" customHeight="1" x14ac:dyDescent="0.25">
      <c r="B30" s="206"/>
      <c r="C30" s="178"/>
      <c r="D30" s="178"/>
      <c r="E30" s="178"/>
      <c r="F30" s="178"/>
      <c r="G30" s="178"/>
      <c r="H30" s="178"/>
    </row>
    <row r="31" spans="2:8" ht="18" customHeight="1" x14ac:dyDescent="0.25">
      <c r="B31" s="330" t="s">
        <v>91</v>
      </c>
      <c r="C31" s="179">
        <v>2200</v>
      </c>
      <c r="D31" s="334" t="s">
        <v>188</v>
      </c>
      <c r="E31" s="334" t="s">
        <v>188</v>
      </c>
      <c r="F31" s="334" t="s">
        <v>188</v>
      </c>
      <c r="G31" s="334" t="s">
        <v>188</v>
      </c>
      <c r="H31" s="334" t="s">
        <v>188</v>
      </c>
    </row>
    <row r="32" spans="2:8" ht="9.9" customHeight="1" x14ac:dyDescent="0.25">
      <c r="B32" s="203"/>
      <c r="C32" s="202"/>
      <c r="D32" s="204"/>
      <c r="E32" s="204"/>
      <c r="F32" s="204"/>
      <c r="G32" s="204"/>
      <c r="H32" s="204"/>
    </row>
    <row r="33" spans="2:8" ht="20.100000000000001" customHeight="1" x14ac:dyDescent="0.25">
      <c r="B33" s="207" t="s">
        <v>84</v>
      </c>
      <c r="C33" s="214">
        <v>412538</v>
      </c>
      <c r="D33" s="214">
        <v>418839</v>
      </c>
      <c r="E33" s="214">
        <v>427840</v>
      </c>
      <c r="F33" s="214">
        <v>432476</v>
      </c>
      <c r="G33" s="214">
        <v>433073</v>
      </c>
      <c r="H33" s="214">
        <v>437901</v>
      </c>
    </row>
    <row r="34" spans="2:8" x14ac:dyDescent="0.25">
      <c r="C34" s="497"/>
      <c r="D34" s="497"/>
      <c r="E34" s="497"/>
      <c r="F34" s="497"/>
      <c r="G34" s="497"/>
      <c r="H34" s="497"/>
    </row>
    <row r="35" spans="2:8" ht="10.5" customHeight="1" x14ac:dyDescent="0.25">
      <c r="B35" s="200" t="s">
        <v>159</v>
      </c>
    </row>
    <row r="36" spans="2:8" ht="10.5" customHeight="1" x14ac:dyDescent="0.25">
      <c r="B36" s="200" t="s">
        <v>495</v>
      </c>
    </row>
    <row r="37" spans="2:8" ht="10.5" customHeight="1" x14ac:dyDescent="0.25">
      <c r="B37" s="187" t="s">
        <v>314</v>
      </c>
    </row>
    <row r="40" spans="2:8" ht="10.5" customHeight="1" x14ac:dyDescent="0.25"/>
    <row r="41" spans="2:8" ht="10.5" customHeight="1" x14ac:dyDescent="0.25"/>
    <row r="42" spans="2:8" ht="10.5" customHeight="1" x14ac:dyDescent="0.25"/>
    <row r="43" spans="2:8" ht="10.5" customHeight="1" x14ac:dyDescent="0.25"/>
    <row r="44" spans="2:8" x14ac:dyDescent="0.25">
      <c r="B44" s="193"/>
    </row>
  </sheetData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7"/>
  <sheetViews>
    <sheetView showGridLines="0" topLeftCell="A13" workbookViewId="0">
      <selection activeCell="H25" sqref="H25"/>
    </sheetView>
  </sheetViews>
  <sheetFormatPr baseColWidth="10" defaultRowHeight="13.2" x14ac:dyDescent="0.25"/>
  <cols>
    <col min="1" max="1" width="1.6640625" style="176" customWidth="1"/>
    <col min="2" max="8" width="16.6640625" style="176" customWidth="1"/>
    <col min="9" max="242" width="11.44140625" style="176"/>
    <col min="243" max="243" width="15.33203125" style="176" customWidth="1"/>
    <col min="244" max="498" width="11.44140625" style="176"/>
    <col min="499" max="499" width="15.33203125" style="176" customWidth="1"/>
    <col min="500" max="754" width="11.44140625" style="176"/>
    <col min="755" max="755" width="15.33203125" style="176" customWidth="1"/>
    <col min="756" max="1010" width="11.44140625" style="176"/>
    <col min="1011" max="1011" width="15.33203125" style="176" customWidth="1"/>
    <col min="1012" max="1266" width="11.44140625" style="176"/>
    <col min="1267" max="1267" width="15.33203125" style="176" customWidth="1"/>
    <col min="1268" max="1522" width="11.44140625" style="176"/>
    <col min="1523" max="1523" width="15.33203125" style="176" customWidth="1"/>
    <col min="1524" max="1778" width="11.44140625" style="176"/>
    <col min="1779" max="1779" width="15.33203125" style="176" customWidth="1"/>
    <col min="1780" max="2034" width="11.44140625" style="176"/>
    <col min="2035" max="2035" width="15.33203125" style="176" customWidth="1"/>
    <col min="2036" max="2290" width="11.44140625" style="176"/>
    <col min="2291" max="2291" width="15.33203125" style="176" customWidth="1"/>
    <col min="2292" max="2546" width="11.44140625" style="176"/>
    <col min="2547" max="2547" width="15.33203125" style="176" customWidth="1"/>
    <col min="2548" max="2802" width="11.44140625" style="176"/>
    <col min="2803" max="2803" width="15.33203125" style="176" customWidth="1"/>
    <col min="2804" max="3058" width="11.44140625" style="176"/>
    <col min="3059" max="3059" width="15.33203125" style="176" customWidth="1"/>
    <col min="3060" max="3314" width="11.44140625" style="176"/>
    <col min="3315" max="3315" width="15.33203125" style="176" customWidth="1"/>
    <col min="3316" max="3570" width="11.44140625" style="176"/>
    <col min="3571" max="3571" width="15.33203125" style="176" customWidth="1"/>
    <col min="3572" max="3826" width="11.44140625" style="176"/>
    <col min="3827" max="3827" width="15.33203125" style="176" customWidth="1"/>
    <col min="3828" max="4082" width="11.44140625" style="176"/>
    <col min="4083" max="4083" width="15.33203125" style="176" customWidth="1"/>
    <col min="4084" max="4338" width="11.44140625" style="176"/>
    <col min="4339" max="4339" width="15.33203125" style="176" customWidth="1"/>
    <col min="4340" max="4594" width="11.44140625" style="176"/>
    <col min="4595" max="4595" width="15.33203125" style="176" customWidth="1"/>
    <col min="4596" max="4850" width="11.44140625" style="176"/>
    <col min="4851" max="4851" width="15.33203125" style="176" customWidth="1"/>
    <col min="4852" max="5106" width="11.44140625" style="176"/>
    <col min="5107" max="5107" width="15.33203125" style="176" customWidth="1"/>
    <col min="5108" max="5362" width="11.44140625" style="176"/>
    <col min="5363" max="5363" width="15.33203125" style="176" customWidth="1"/>
    <col min="5364" max="5618" width="11.44140625" style="176"/>
    <col min="5619" max="5619" width="15.33203125" style="176" customWidth="1"/>
    <col min="5620" max="5874" width="11.44140625" style="176"/>
    <col min="5875" max="5875" width="15.33203125" style="176" customWidth="1"/>
    <col min="5876" max="6130" width="11.44140625" style="176"/>
    <col min="6131" max="6131" width="15.33203125" style="176" customWidth="1"/>
    <col min="6132" max="6386" width="11.44140625" style="176"/>
    <col min="6387" max="6387" width="15.33203125" style="176" customWidth="1"/>
    <col min="6388" max="6642" width="11.44140625" style="176"/>
    <col min="6643" max="6643" width="15.33203125" style="176" customWidth="1"/>
    <col min="6644" max="6898" width="11.44140625" style="176"/>
    <col min="6899" max="6899" width="15.33203125" style="176" customWidth="1"/>
    <col min="6900" max="7154" width="11.44140625" style="176"/>
    <col min="7155" max="7155" width="15.33203125" style="176" customWidth="1"/>
    <col min="7156" max="7410" width="11.44140625" style="176"/>
    <col min="7411" max="7411" width="15.33203125" style="176" customWidth="1"/>
    <col min="7412" max="7666" width="11.44140625" style="176"/>
    <col min="7667" max="7667" width="15.33203125" style="176" customWidth="1"/>
    <col min="7668" max="7922" width="11.44140625" style="176"/>
    <col min="7923" max="7923" width="15.33203125" style="176" customWidth="1"/>
    <col min="7924" max="8178" width="11.44140625" style="176"/>
    <col min="8179" max="8179" width="15.33203125" style="176" customWidth="1"/>
    <col min="8180" max="8434" width="11.44140625" style="176"/>
    <col min="8435" max="8435" width="15.33203125" style="176" customWidth="1"/>
    <col min="8436" max="8690" width="11.44140625" style="176"/>
    <col min="8691" max="8691" width="15.33203125" style="176" customWidth="1"/>
    <col min="8692" max="8946" width="11.44140625" style="176"/>
    <col min="8947" max="8947" width="15.33203125" style="176" customWidth="1"/>
    <col min="8948" max="9202" width="11.44140625" style="176"/>
    <col min="9203" max="9203" width="15.33203125" style="176" customWidth="1"/>
    <col min="9204" max="9458" width="11.44140625" style="176"/>
    <col min="9459" max="9459" width="15.33203125" style="176" customWidth="1"/>
    <col min="9460" max="9714" width="11.44140625" style="176"/>
    <col min="9715" max="9715" width="15.33203125" style="176" customWidth="1"/>
    <col min="9716" max="9970" width="11.44140625" style="176"/>
    <col min="9971" max="9971" width="15.33203125" style="176" customWidth="1"/>
    <col min="9972" max="10226" width="11.44140625" style="176"/>
    <col min="10227" max="10227" width="15.33203125" style="176" customWidth="1"/>
    <col min="10228" max="10482" width="11.44140625" style="176"/>
    <col min="10483" max="10483" width="15.33203125" style="176" customWidth="1"/>
    <col min="10484" max="10738" width="11.44140625" style="176"/>
    <col min="10739" max="10739" width="15.33203125" style="176" customWidth="1"/>
    <col min="10740" max="10994" width="11.44140625" style="176"/>
    <col min="10995" max="10995" width="15.33203125" style="176" customWidth="1"/>
    <col min="10996" max="11250" width="11.44140625" style="176"/>
    <col min="11251" max="11251" width="15.33203125" style="176" customWidth="1"/>
    <col min="11252" max="11506" width="11.44140625" style="176"/>
    <col min="11507" max="11507" width="15.33203125" style="176" customWidth="1"/>
    <col min="11508" max="11762" width="11.44140625" style="176"/>
    <col min="11763" max="11763" width="15.33203125" style="176" customWidth="1"/>
    <col min="11764" max="12018" width="11.44140625" style="176"/>
    <col min="12019" max="12019" width="15.33203125" style="176" customWidth="1"/>
    <col min="12020" max="12274" width="11.44140625" style="176"/>
    <col min="12275" max="12275" width="15.33203125" style="176" customWidth="1"/>
    <col min="12276" max="12530" width="11.44140625" style="176"/>
    <col min="12531" max="12531" width="15.33203125" style="176" customWidth="1"/>
    <col min="12532" max="12786" width="11.44140625" style="176"/>
    <col min="12787" max="12787" width="15.33203125" style="176" customWidth="1"/>
    <col min="12788" max="13042" width="11.44140625" style="176"/>
    <col min="13043" max="13043" width="15.33203125" style="176" customWidth="1"/>
    <col min="13044" max="13298" width="11.44140625" style="176"/>
    <col min="13299" max="13299" width="15.33203125" style="176" customWidth="1"/>
    <col min="13300" max="13554" width="11.44140625" style="176"/>
    <col min="13555" max="13555" width="15.33203125" style="176" customWidth="1"/>
    <col min="13556" max="13810" width="11.44140625" style="176"/>
    <col min="13811" max="13811" width="15.33203125" style="176" customWidth="1"/>
    <col min="13812" max="14066" width="11.44140625" style="176"/>
    <col min="14067" max="14067" width="15.33203125" style="176" customWidth="1"/>
    <col min="14068" max="14322" width="11.44140625" style="176"/>
    <col min="14323" max="14323" width="15.33203125" style="176" customWidth="1"/>
    <col min="14324" max="14578" width="11.44140625" style="176"/>
    <col min="14579" max="14579" width="15.33203125" style="176" customWidth="1"/>
    <col min="14580" max="14834" width="11.44140625" style="176"/>
    <col min="14835" max="14835" width="15.33203125" style="176" customWidth="1"/>
    <col min="14836" max="15090" width="11.44140625" style="176"/>
    <col min="15091" max="15091" width="15.33203125" style="176" customWidth="1"/>
    <col min="15092" max="15346" width="11.44140625" style="176"/>
    <col min="15347" max="15347" width="15.33203125" style="176" customWidth="1"/>
    <col min="15348" max="15602" width="11.44140625" style="176"/>
    <col min="15603" max="15603" width="15.33203125" style="176" customWidth="1"/>
    <col min="15604" max="15858" width="11.44140625" style="176"/>
    <col min="15859" max="15859" width="15.33203125" style="176" customWidth="1"/>
    <col min="15860" max="16114" width="11.44140625" style="176"/>
    <col min="16115" max="16115" width="15.33203125" style="176" customWidth="1"/>
    <col min="16116" max="16384" width="11.44140625" style="176"/>
  </cols>
  <sheetData>
    <row r="2" spans="2:8" x14ac:dyDescent="0.25">
      <c r="B2" s="24" t="s">
        <v>385</v>
      </c>
      <c r="H2" s="441" t="s">
        <v>256</v>
      </c>
    </row>
    <row r="3" spans="2:8" x14ac:dyDescent="0.25">
      <c r="B3" s="24" t="s">
        <v>240</v>
      </c>
    </row>
    <row r="5" spans="2:8" ht="20.100000000000001" customHeight="1" x14ac:dyDescent="0.25">
      <c r="B5" s="273" t="s">
        <v>313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489" t="s">
        <v>496</v>
      </c>
    </row>
    <row r="6" spans="2:8" ht="9.9" customHeight="1" x14ac:dyDescent="0.25">
      <c r="B6" s="499"/>
      <c r="C6" s="499"/>
      <c r="D6" s="499"/>
      <c r="E6" s="499"/>
      <c r="F6" s="499"/>
      <c r="G6" s="499"/>
      <c r="H6" s="499"/>
    </row>
    <row r="7" spans="2:8" ht="18" customHeight="1" x14ac:dyDescent="0.25">
      <c r="B7" s="329" t="s">
        <v>172</v>
      </c>
      <c r="C7" s="332">
        <v>34451</v>
      </c>
      <c r="D7" s="332">
        <v>35068</v>
      </c>
      <c r="E7" s="332">
        <v>35071</v>
      </c>
      <c r="F7" s="332">
        <v>35504</v>
      </c>
      <c r="G7" s="332">
        <v>33374</v>
      </c>
      <c r="H7" s="332">
        <v>33360</v>
      </c>
    </row>
    <row r="8" spans="2:8" ht="18" customHeight="1" x14ac:dyDescent="0.25">
      <c r="B8" s="340" t="s">
        <v>173</v>
      </c>
      <c r="C8" s="341">
        <v>2831</v>
      </c>
      <c r="D8" s="341">
        <v>3058</v>
      </c>
      <c r="E8" s="341">
        <v>3086</v>
      </c>
      <c r="F8" s="341">
        <v>3145</v>
      </c>
      <c r="G8" s="341">
        <v>3103</v>
      </c>
      <c r="H8" s="341">
        <v>3184</v>
      </c>
    </row>
    <row r="9" spans="2:8" ht="18" customHeight="1" x14ac:dyDescent="0.25">
      <c r="B9" s="340" t="s">
        <v>174</v>
      </c>
      <c r="C9" s="341">
        <v>27220</v>
      </c>
      <c r="D9" s="341">
        <v>27705</v>
      </c>
      <c r="E9" s="341">
        <v>27710</v>
      </c>
      <c r="F9" s="341">
        <v>28096</v>
      </c>
      <c r="G9" s="341">
        <v>28250</v>
      </c>
      <c r="H9" s="341">
        <v>27900</v>
      </c>
    </row>
    <row r="10" spans="2:8" ht="18" customHeight="1" x14ac:dyDescent="0.25">
      <c r="B10" s="340" t="s">
        <v>33</v>
      </c>
      <c r="C10" s="341">
        <v>4400</v>
      </c>
      <c r="D10" s="341">
        <v>4305</v>
      </c>
      <c r="E10" s="341">
        <v>4275</v>
      </c>
      <c r="F10" s="341">
        <v>4263</v>
      </c>
      <c r="G10" s="341">
        <v>2021</v>
      </c>
      <c r="H10" s="341">
        <v>2276</v>
      </c>
    </row>
    <row r="11" spans="2:8" ht="18" customHeight="1" x14ac:dyDescent="0.25">
      <c r="B11" s="340"/>
      <c r="C11" s="341"/>
      <c r="D11" s="341"/>
      <c r="E11" s="341"/>
      <c r="F11" s="341"/>
      <c r="G11" s="341"/>
      <c r="H11" s="341"/>
    </row>
    <row r="12" spans="2:8" ht="18" customHeight="1" x14ac:dyDescent="0.25">
      <c r="B12" s="329" t="s">
        <v>175</v>
      </c>
      <c r="C12" s="332">
        <v>15200</v>
      </c>
      <c r="D12" s="332">
        <v>15655</v>
      </c>
      <c r="E12" s="332">
        <v>12070</v>
      </c>
      <c r="F12" s="332">
        <v>12659</v>
      </c>
      <c r="G12" s="332">
        <v>12995</v>
      </c>
      <c r="H12" s="332">
        <v>13364</v>
      </c>
    </row>
    <row r="13" spans="2:8" ht="18" customHeight="1" x14ac:dyDescent="0.25">
      <c r="B13" s="340" t="s">
        <v>176</v>
      </c>
      <c r="C13" s="341">
        <v>1800</v>
      </c>
      <c r="D13" s="341">
        <v>1900</v>
      </c>
      <c r="E13" s="341">
        <v>1900</v>
      </c>
      <c r="F13" s="341">
        <v>1975</v>
      </c>
      <c r="G13" s="341">
        <v>2100</v>
      </c>
      <c r="H13" s="341">
        <v>2130</v>
      </c>
    </row>
    <row r="14" spans="2:8" ht="18" customHeight="1" x14ac:dyDescent="0.25">
      <c r="B14" s="340" t="s">
        <v>177</v>
      </c>
      <c r="C14" s="341">
        <v>13400</v>
      </c>
      <c r="D14" s="341">
        <v>13755</v>
      </c>
      <c r="E14" s="341">
        <v>10170</v>
      </c>
      <c r="F14" s="341">
        <v>10684</v>
      </c>
      <c r="G14" s="341">
        <v>10895</v>
      </c>
      <c r="H14" s="341">
        <v>11234</v>
      </c>
    </row>
    <row r="15" spans="2:8" ht="18" customHeight="1" x14ac:dyDescent="0.25">
      <c r="B15" s="210"/>
      <c r="C15" s="341"/>
      <c r="D15" s="341"/>
      <c r="E15" s="341"/>
      <c r="F15" s="341"/>
      <c r="G15" s="341"/>
      <c r="H15" s="341"/>
    </row>
    <row r="16" spans="2:8" ht="18" customHeight="1" x14ac:dyDescent="0.25">
      <c r="B16" s="329" t="s">
        <v>494</v>
      </c>
      <c r="C16" s="332">
        <v>34932</v>
      </c>
      <c r="D16" s="332">
        <v>34084</v>
      </c>
      <c r="E16" s="332">
        <v>33334</v>
      </c>
      <c r="F16" s="332">
        <v>33744</v>
      </c>
      <c r="G16" s="332">
        <v>33700</v>
      </c>
      <c r="H16" s="332">
        <v>33850</v>
      </c>
    </row>
    <row r="17" spans="2:8" s="199" customFormat="1" ht="18" customHeight="1" x14ac:dyDescent="0.25">
      <c r="B17" s="275"/>
      <c r="C17" s="178"/>
      <c r="D17" s="178"/>
      <c r="E17" s="178"/>
      <c r="F17" s="178"/>
      <c r="G17" s="178"/>
      <c r="H17" s="178"/>
    </row>
    <row r="18" spans="2:8" ht="18" customHeight="1" x14ac:dyDescent="0.25">
      <c r="B18" s="329" t="s">
        <v>178</v>
      </c>
      <c r="C18" s="332">
        <v>18286</v>
      </c>
      <c r="D18" s="332">
        <v>18086</v>
      </c>
      <c r="E18" s="332">
        <v>15641</v>
      </c>
      <c r="F18" s="332">
        <v>15620</v>
      </c>
      <c r="G18" s="332">
        <v>15597</v>
      </c>
      <c r="H18" s="332">
        <v>14985</v>
      </c>
    </row>
    <row r="19" spans="2:8" ht="18" customHeight="1" x14ac:dyDescent="0.25">
      <c r="B19" s="340" t="s">
        <v>179</v>
      </c>
      <c r="C19" s="341">
        <v>12845</v>
      </c>
      <c r="D19" s="341">
        <v>12000</v>
      </c>
      <c r="E19" s="341">
        <v>12000</v>
      </c>
      <c r="F19" s="341">
        <v>12100</v>
      </c>
      <c r="G19" s="341">
        <v>12114</v>
      </c>
      <c r="H19" s="341">
        <v>11695</v>
      </c>
    </row>
    <row r="20" spans="2:8" ht="18" customHeight="1" x14ac:dyDescent="0.25">
      <c r="B20" s="340" t="s">
        <v>180</v>
      </c>
      <c r="C20" s="341">
        <v>5441</v>
      </c>
      <c r="D20" s="341">
        <v>6086</v>
      </c>
      <c r="E20" s="341">
        <v>3641</v>
      </c>
      <c r="F20" s="341">
        <v>3520</v>
      </c>
      <c r="G20" s="341">
        <v>3483</v>
      </c>
      <c r="H20" s="341">
        <v>3290</v>
      </c>
    </row>
    <row r="21" spans="2:8" ht="18" customHeight="1" x14ac:dyDescent="0.25">
      <c r="B21" s="210"/>
      <c r="C21" s="341"/>
      <c r="D21" s="341"/>
      <c r="E21" s="341"/>
      <c r="F21" s="341"/>
      <c r="G21" s="341"/>
      <c r="H21" s="341"/>
    </row>
    <row r="22" spans="2:8" ht="18" customHeight="1" x14ac:dyDescent="0.25">
      <c r="B22" s="329" t="s">
        <v>181</v>
      </c>
      <c r="C22" s="332">
        <v>53875</v>
      </c>
      <c r="D22" s="332">
        <v>58377</v>
      </c>
      <c r="E22" s="332">
        <v>62021</v>
      </c>
      <c r="F22" s="332">
        <v>63543</v>
      </c>
      <c r="G22" s="332">
        <v>64215</v>
      </c>
      <c r="H22" s="332">
        <v>65290</v>
      </c>
    </row>
    <row r="23" spans="2:8" ht="18" customHeight="1" x14ac:dyDescent="0.25">
      <c r="B23" s="340" t="s">
        <v>182</v>
      </c>
      <c r="C23" s="341">
        <v>12500</v>
      </c>
      <c r="D23" s="341">
        <v>13809</v>
      </c>
      <c r="E23" s="341">
        <v>14820</v>
      </c>
      <c r="F23" s="341">
        <v>14581</v>
      </c>
      <c r="G23" s="341">
        <v>11791</v>
      </c>
      <c r="H23" s="341">
        <v>12010</v>
      </c>
    </row>
    <row r="24" spans="2:8" ht="18" customHeight="1" x14ac:dyDescent="0.25">
      <c r="B24" s="340" t="s">
        <v>183</v>
      </c>
      <c r="C24" s="341">
        <v>36600</v>
      </c>
      <c r="D24" s="341">
        <v>39920</v>
      </c>
      <c r="E24" s="341">
        <v>42680</v>
      </c>
      <c r="F24" s="341">
        <v>44520</v>
      </c>
      <c r="G24" s="341">
        <v>48160</v>
      </c>
      <c r="H24" s="341">
        <v>49140</v>
      </c>
    </row>
    <row r="25" spans="2:8" ht="18" customHeight="1" x14ac:dyDescent="0.25">
      <c r="B25" s="340" t="s">
        <v>184</v>
      </c>
      <c r="C25" s="341">
        <v>4775</v>
      </c>
      <c r="D25" s="341">
        <v>4648</v>
      </c>
      <c r="E25" s="341">
        <v>4521</v>
      </c>
      <c r="F25" s="341">
        <v>4442</v>
      </c>
      <c r="G25" s="341">
        <v>4264</v>
      </c>
      <c r="H25" s="341">
        <v>4140</v>
      </c>
    </row>
    <row r="26" spans="2:8" ht="18" customHeight="1" x14ac:dyDescent="0.25">
      <c r="B26" s="210"/>
      <c r="C26" s="341"/>
      <c r="D26" s="341"/>
      <c r="E26" s="341"/>
      <c r="F26" s="341"/>
      <c r="G26" s="341"/>
      <c r="H26" s="341"/>
    </row>
    <row r="27" spans="2:8" ht="18" customHeight="1" x14ac:dyDescent="0.25">
      <c r="B27" s="329" t="s">
        <v>185</v>
      </c>
      <c r="C27" s="332">
        <v>2505</v>
      </c>
      <c r="D27" s="332">
        <v>2487</v>
      </c>
      <c r="E27" s="332">
        <v>2522</v>
      </c>
      <c r="F27" s="332">
        <v>2550</v>
      </c>
      <c r="G27" s="332">
        <v>2603</v>
      </c>
      <c r="H27" s="332">
        <v>2640</v>
      </c>
    </row>
    <row r="28" spans="2:8" ht="18" customHeight="1" x14ac:dyDescent="0.25">
      <c r="B28" s="340" t="s">
        <v>186</v>
      </c>
      <c r="C28" s="341">
        <v>2145</v>
      </c>
      <c r="D28" s="341">
        <v>2127</v>
      </c>
      <c r="E28" s="341">
        <v>2162</v>
      </c>
      <c r="F28" s="341">
        <v>2205</v>
      </c>
      <c r="G28" s="341">
        <v>2272</v>
      </c>
      <c r="H28" s="341">
        <v>2300</v>
      </c>
    </row>
    <row r="29" spans="2:8" ht="18" customHeight="1" x14ac:dyDescent="0.25">
      <c r="B29" s="340" t="s">
        <v>187</v>
      </c>
      <c r="C29" s="342">
        <v>360</v>
      </c>
      <c r="D29" s="342">
        <v>360</v>
      </c>
      <c r="E29" s="342">
        <v>360</v>
      </c>
      <c r="F29" s="342">
        <v>345</v>
      </c>
      <c r="G29" s="342">
        <v>331</v>
      </c>
      <c r="H29" s="342">
        <v>340</v>
      </c>
    </row>
    <row r="30" spans="2:8" ht="18" customHeight="1" x14ac:dyDescent="0.25">
      <c r="B30" s="210"/>
      <c r="C30" s="341"/>
      <c r="D30" s="341"/>
      <c r="E30" s="341"/>
      <c r="F30" s="341"/>
      <c r="G30" s="341"/>
      <c r="H30" s="341"/>
    </row>
    <row r="31" spans="2:8" ht="18" customHeight="1" x14ac:dyDescent="0.25">
      <c r="B31" s="339" t="s">
        <v>91</v>
      </c>
      <c r="C31" s="343">
        <v>1455</v>
      </c>
      <c r="D31" s="344" t="s">
        <v>0</v>
      </c>
      <c r="E31" s="344" t="s">
        <v>0</v>
      </c>
      <c r="F31" s="344" t="s">
        <v>0</v>
      </c>
      <c r="G31" s="344" t="s">
        <v>0</v>
      </c>
      <c r="H31" s="344" t="s">
        <v>0</v>
      </c>
    </row>
    <row r="32" spans="2:8" ht="9.9" customHeight="1" x14ac:dyDescent="0.25">
      <c r="B32" s="208"/>
      <c r="C32" s="213"/>
      <c r="D32" s="213"/>
      <c r="E32" s="213"/>
      <c r="F32" s="213"/>
      <c r="G32" s="213"/>
      <c r="H32" s="213"/>
    </row>
    <row r="33" spans="2:8" s="212" customFormat="1" ht="18" customHeight="1" x14ac:dyDescent="0.2">
      <c r="B33" s="96" t="s">
        <v>84</v>
      </c>
      <c r="C33" s="225">
        <v>160704</v>
      </c>
      <c r="D33" s="225">
        <v>163757</v>
      </c>
      <c r="E33" s="225">
        <v>160659</v>
      </c>
      <c r="F33" s="225">
        <v>163620</v>
      </c>
      <c r="G33" s="225">
        <v>162484</v>
      </c>
      <c r="H33" s="225">
        <v>163489</v>
      </c>
    </row>
    <row r="34" spans="2:8" x14ac:dyDescent="0.25">
      <c r="B34" s="205"/>
      <c r="C34" s="498"/>
      <c r="D34" s="498"/>
      <c r="E34" s="498"/>
      <c r="F34" s="498"/>
      <c r="G34" s="498"/>
      <c r="H34" s="498"/>
    </row>
    <row r="35" spans="2:8" ht="10.5" customHeight="1" x14ac:dyDescent="0.25">
      <c r="B35" s="200" t="s">
        <v>159</v>
      </c>
    </row>
    <row r="36" spans="2:8" ht="10.5" customHeight="1" x14ac:dyDescent="0.25">
      <c r="B36" s="200" t="s">
        <v>497</v>
      </c>
    </row>
    <row r="37" spans="2:8" ht="10.5" customHeight="1" x14ac:dyDescent="0.25">
      <c r="B37" s="187" t="s">
        <v>314</v>
      </c>
    </row>
  </sheetData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8"/>
  <sheetViews>
    <sheetView showGridLines="0" workbookViewId="0">
      <selection activeCell="F26" sqref="F26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4.33203125" style="215" customWidth="1"/>
    <col min="252" max="506" width="11.44140625" style="215"/>
    <col min="507" max="507" width="14.33203125" style="215" customWidth="1"/>
    <col min="508" max="762" width="11.44140625" style="215"/>
    <col min="763" max="763" width="14.33203125" style="215" customWidth="1"/>
    <col min="764" max="1018" width="11.44140625" style="215"/>
    <col min="1019" max="1019" width="14.33203125" style="215" customWidth="1"/>
    <col min="1020" max="1274" width="11.44140625" style="215"/>
    <col min="1275" max="1275" width="14.33203125" style="215" customWidth="1"/>
    <col min="1276" max="1530" width="11.44140625" style="215"/>
    <col min="1531" max="1531" width="14.33203125" style="215" customWidth="1"/>
    <col min="1532" max="1786" width="11.44140625" style="215"/>
    <col min="1787" max="1787" width="14.33203125" style="215" customWidth="1"/>
    <col min="1788" max="2042" width="11.44140625" style="215"/>
    <col min="2043" max="2043" width="14.33203125" style="215" customWidth="1"/>
    <col min="2044" max="2298" width="11.44140625" style="215"/>
    <col min="2299" max="2299" width="14.33203125" style="215" customWidth="1"/>
    <col min="2300" max="2554" width="11.44140625" style="215"/>
    <col min="2555" max="2555" width="14.33203125" style="215" customWidth="1"/>
    <col min="2556" max="2810" width="11.44140625" style="215"/>
    <col min="2811" max="2811" width="14.33203125" style="215" customWidth="1"/>
    <col min="2812" max="3066" width="11.44140625" style="215"/>
    <col min="3067" max="3067" width="14.33203125" style="215" customWidth="1"/>
    <col min="3068" max="3322" width="11.44140625" style="215"/>
    <col min="3323" max="3323" width="14.33203125" style="215" customWidth="1"/>
    <col min="3324" max="3578" width="11.44140625" style="215"/>
    <col min="3579" max="3579" width="14.33203125" style="215" customWidth="1"/>
    <col min="3580" max="3834" width="11.44140625" style="215"/>
    <col min="3835" max="3835" width="14.33203125" style="215" customWidth="1"/>
    <col min="3836" max="4090" width="11.44140625" style="215"/>
    <col min="4091" max="4091" width="14.33203125" style="215" customWidth="1"/>
    <col min="4092" max="4346" width="11.44140625" style="215"/>
    <col min="4347" max="4347" width="14.33203125" style="215" customWidth="1"/>
    <col min="4348" max="4602" width="11.44140625" style="215"/>
    <col min="4603" max="4603" width="14.33203125" style="215" customWidth="1"/>
    <col min="4604" max="4858" width="11.44140625" style="215"/>
    <col min="4859" max="4859" width="14.33203125" style="215" customWidth="1"/>
    <col min="4860" max="5114" width="11.44140625" style="215"/>
    <col min="5115" max="5115" width="14.33203125" style="215" customWidth="1"/>
    <col min="5116" max="5370" width="11.44140625" style="215"/>
    <col min="5371" max="5371" width="14.33203125" style="215" customWidth="1"/>
    <col min="5372" max="5626" width="11.44140625" style="215"/>
    <col min="5627" max="5627" width="14.33203125" style="215" customWidth="1"/>
    <col min="5628" max="5882" width="11.44140625" style="215"/>
    <col min="5883" max="5883" width="14.33203125" style="215" customWidth="1"/>
    <col min="5884" max="6138" width="11.44140625" style="215"/>
    <col min="6139" max="6139" width="14.33203125" style="215" customWidth="1"/>
    <col min="6140" max="6394" width="11.44140625" style="215"/>
    <col min="6395" max="6395" width="14.33203125" style="215" customWidth="1"/>
    <col min="6396" max="6650" width="11.44140625" style="215"/>
    <col min="6651" max="6651" width="14.33203125" style="215" customWidth="1"/>
    <col min="6652" max="6906" width="11.44140625" style="215"/>
    <col min="6907" max="6907" width="14.33203125" style="215" customWidth="1"/>
    <col min="6908" max="7162" width="11.44140625" style="215"/>
    <col min="7163" max="7163" width="14.33203125" style="215" customWidth="1"/>
    <col min="7164" max="7418" width="11.44140625" style="215"/>
    <col min="7419" max="7419" width="14.33203125" style="215" customWidth="1"/>
    <col min="7420" max="7674" width="11.44140625" style="215"/>
    <col min="7675" max="7675" width="14.33203125" style="215" customWidth="1"/>
    <col min="7676" max="7930" width="11.44140625" style="215"/>
    <col min="7931" max="7931" width="14.33203125" style="215" customWidth="1"/>
    <col min="7932" max="8186" width="11.44140625" style="215"/>
    <col min="8187" max="8187" width="14.33203125" style="215" customWidth="1"/>
    <col min="8188" max="8442" width="11.44140625" style="215"/>
    <col min="8443" max="8443" width="14.33203125" style="215" customWidth="1"/>
    <col min="8444" max="8698" width="11.44140625" style="215"/>
    <col min="8699" max="8699" width="14.33203125" style="215" customWidth="1"/>
    <col min="8700" max="8954" width="11.44140625" style="215"/>
    <col min="8955" max="8955" width="14.33203125" style="215" customWidth="1"/>
    <col min="8956" max="9210" width="11.44140625" style="215"/>
    <col min="9211" max="9211" width="14.33203125" style="215" customWidth="1"/>
    <col min="9212" max="9466" width="11.44140625" style="215"/>
    <col min="9467" max="9467" width="14.33203125" style="215" customWidth="1"/>
    <col min="9468" max="9722" width="11.44140625" style="215"/>
    <col min="9723" max="9723" width="14.33203125" style="215" customWidth="1"/>
    <col min="9724" max="9978" width="11.44140625" style="215"/>
    <col min="9979" max="9979" width="14.33203125" style="215" customWidth="1"/>
    <col min="9980" max="10234" width="11.44140625" style="215"/>
    <col min="10235" max="10235" width="14.33203125" style="215" customWidth="1"/>
    <col min="10236" max="10490" width="11.44140625" style="215"/>
    <col min="10491" max="10491" width="14.33203125" style="215" customWidth="1"/>
    <col min="10492" max="10746" width="11.44140625" style="215"/>
    <col min="10747" max="10747" width="14.33203125" style="215" customWidth="1"/>
    <col min="10748" max="11002" width="11.44140625" style="215"/>
    <col min="11003" max="11003" width="14.33203125" style="215" customWidth="1"/>
    <col min="11004" max="11258" width="11.44140625" style="215"/>
    <col min="11259" max="11259" width="14.33203125" style="215" customWidth="1"/>
    <col min="11260" max="11514" width="11.44140625" style="215"/>
    <col min="11515" max="11515" width="14.33203125" style="215" customWidth="1"/>
    <col min="11516" max="11770" width="11.44140625" style="215"/>
    <col min="11771" max="11771" width="14.33203125" style="215" customWidth="1"/>
    <col min="11772" max="12026" width="11.44140625" style="215"/>
    <col min="12027" max="12027" width="14.33203125" style="215" customWidth="1"/>
    <col min="12028" max="12282" width="11.44140625" style="215"/>
    <col min="12283" max="12283" width="14.33203125" style="215" customWidth="1"/>
    <col min="12284" max="12538" width="11.44140625" style="215"/>
    <col min="12539" max="12539" width="14.33203125" style="215" customWidth="1"/>
    <col min="12540" max="12794" width="11.44140625" style="215"/>
    <col min="12795" max="12795" width="14.33203125" style="215" customWidth="1"/>
    <col min="12796" max="13050" width="11.44140625" style="215"/>
    <col min="13051" max="13051" width="14.33203125" style="215" customWidth="1"/>
    <col min="13052" max="13306" width="11.44140625" style="215"/>
    <col min="13307" max="13307" width="14.33203125" style="215" customWidth="1"/>
    <col min="13308" max="13562" width="11.44140625" style="215"/>
    <col min="13563" max="13563" width="14.33203125" style="215" customWidth="1"/>
    <col min="13564" max="13818" width="11.44140625" style="215"/>
    <col min="13819" max="13819" width="14.33203125" style="215" customWidth="1"/>
    <col min="13820" max="14074" width="11.44140625" style="215"/>
    <col min="14075" max="14075" width="14.33203125" style="215" customWidth="1"/>
    <col min="14076" max="14330" width="11.44140625" style="215"/>
    <col min="14331" max="14331" width="14.33203125" style="215" customWidth="1"/>
    <col min="14332" max="14586" width="11.44140625" style="215"/>
    <col min="14587" max="14587" width="14.33203125" style="215" customWidth="1"/>
    <col min="14588" max="14842" width="11.44140625" style="215"/>
    <col min="14843" max="14843" width="14.33203125" style="215" customWidth="1"/>
    <col min="14844" max="15098" width="11.44140625" style="215"/>
    <col min="15099" max="15099" width="14.33203125" style="215" customWidth="1"/>
    <col min="15100" max="15354" width="11.44140625" style="215"/>
    <col min="15355" max="15355" width="14.33203125" style="215" customWidth="1"/>
    <col min="15356" max="15610" width="11.44140625" style="215"/>
    <col min="15611" max="15611" width="14.33203125" style="215" customWidth="1"/>
    <col min="15612" max="15866" width="11.44140625" style="215"/>
    <col min="15867" max="15867" width="14.33203125" style="215" customWidth="1"/>
    <col min="15868" max="16122" width="11.44140625" style="215"/>
    <col min="16123" max="16123" width="14.33203125" style="215" customWidth="1"/>
    <col min="16124" max="16384" width="11.44140625" style="215"/>
  </cols>
  <sheetData>
    <row r="2" spans="2:8" x14ac:dyDescent="0.25">
      <c r="B2" s="186" t="s">
        <v>315</v>
      </c>
      <c r="H2" s="441" t="s">
        <v>256</v>
      </c>
    </row>
    <row r="3" spans="2:8" x14ac:dyDescent="0.25">
      <c r="B3" s="186" t="s">
        <v>241</v>
      </c>
      <c r="D3" s="216"/>
    </row>
    <row r="5" spans="2:8" ht="20.100000000000001" customHeight="1" x14ac:dyDescent="0.25">
      <c r="B5" s="273" t="s">
        <v>313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489" t="s">
        <v>496</v>
      </c>
    </row>
    <row r="6" spans="2:8" ht="9.9" customHeight="1" x14ac:dyDescent="0.25">
      <c r="B6" s="209"/>
      <c r="C6" s="209"/>
      <c r="D6" s="209"/>
      <c r="E6" s="209"/>
      <c r="F6" s="209"/>
      <c r="G6" s="209"/>
      <c r="H6" s="209"/>
    </row>
    <row r="7" spans="2:8" ht="18" customHeight="1" x14ac:dyDescent="0.25">
      <c r="B7" s="337" t="s">
        <v>172</v>
      </c>
      <c r="C7" s="346">
        <v>16080</v>
      </c>
      <c r="D7" s="346">
        <v>17031</v>
      </c>
      <c r="E7" s="346">
        <v>16194</v>
      </c>
      <c r="F7" s="346">
        <v>16504</v>
      </c>
      <c r="G7" s="346">
        <v>16580</v>
      </c>
      <c r="H7" s="346">
        <v>16652</v>
      </c>
    </row>
    <row r="8" spans="2:8" ht="18" customHeight="1" x14ac:dyDescent="0.25">
      <c r="B8" s="340" t="s">
        <v>173</v>
      </c>
      <c r="C8" s="341">
        <v>1066</v>
      </c>
      <c r="D8" s="341">
        <v>1019</v>
      </c>
      <c r="E8" s="341">
        <v>995</v>
      </c>
      <c r="F8" s="342">
        <v>985</v>
      </c>
      <c r="G8" s="342">
        <v>979</v>
      </c>
      <c r="H8" s="342">
        <v>981</v>
      </c>
    </row>
    <row r="9" spans="2:8" ht="18" customHeight="1" x14ac:dyDescent="0.25">
      <c r="B9" s="340" t="s">
        <v>174</v>
      </c>
      <c r="C9" s="341">
        <v>9050</v>
      </c>
      <c r="D9" s="341">
        <v>9137</v>
      </c>
      <c r="E9" s="341">
        <v>9189</v>
      </c>
      <c r="F9" s="341">
        <v>9315</v>
      </c>
      <c r="G9" s="341">
        <v>9201</v>
      </c>
      <c r="H9" s="341">
        <v>9111</v>
      </c>
    </row>
    <row r="10" spans="2:8" ht="18" customHeight="1" x14ac:dyDescent="0.25">
      <c r="B10" s="340" t="s">
        <v>33</v>
      </c>
      <c r="C10" s="341">
        <v>5964</v>
      </c>
      <c r="D10" s="341">
        <v>6875</v>
      </c>
      <c r="E10" s="341">
        <v>6010</v>
      </c>
      <c r="F10" s="341">
        <v>6204</v>
      </c>
      <c r="G10" s="341">
        <v>6400</v>
      </c>
      <c r="H10" s="341">
        <v>6560</v>
      </c>
    </row>
    <row r="11" spans="2:8" ht="18" customHeight="1" x14ac:dyDescent="0.25">
      <c r="B11" s="340"/>
      <c r="C11" s="341"/>
      <c r="D11" s="341"/>
      <c r="E11" s="341"/>
      <c r="F11" s="341"/>
      <c r="G11" s="341"/>
      <c r="H11" s="341"/>
    </row>
    <row r="12" spans="2:8" ht="18" customHeight="1" x14ac:dyDescent="0.25">
      <c r="B12" s="329" t="s">
        <v>175</v>
      </c>
      <c r="C12" s="332">
        <v>17200</v>
      </c>
      <c r="D12" s="332">
        <v>17440</v>
      </c>
      <c r="E12" s="332">
        <v>18075</v>
      </c>
      <c r="F12" s="332">
        <v>18850</v>
      </c>
      <c r="G12" s="332">
        <v>19300</v>
      </c>
      <c r="H12" s="332">
        <v>19700</v>
      </c>
    </row>
    <row r="13" spans="2:8" ht="18" customHeight="1" x14ac:dyDescent="0.25">
      <c r="B13" s="340" t="s">
        <v>176</v>
      </c>
      <c r="C13" s="341">
        <v>2100</v>
      </c>
      <c r="D13" s="341">
        <v>2150</v>
      </c>
      <c r="E13" s="341">
        <v>2150</v>
      </c>
      <c r="F13" s="341">
        <v>2150</v>
      </c>
      <c r="G13" s="341">
        <v>2100</v>
      </c>
      <c r="H13" s="341">
        <v>2100</v>
      </c>
    </row>
    <row r="14" spans="2:8" ht="18" customHeight="1" x14ac:dyDescent="0.25">
      <c r="B14" s="340" t="s">
        <v>177</v>
      </c>
      <c r="C14" s="341">
        <v>15100</v>
      </c>
      <c r="D14" s="341">
        <v>15290</v>
      </c>
      <c r="E14" s="341">
        <v>15925</v>
      </c>
      <c r="F14" s="341">
        <v>16700</v>
      </c>
      <c r="G14" s="341">
        <v>17200</v>
      </c>
      <c r="H14" s="341">
        <v>17600</v>
      </c>
    </row>
    <row r="15" spans="2:8" ht="18" customHeight="1" x14ac:dyDescent="0.25">
      <c r="B15" s="340"/>
      <c r="C15" s="341"/>
      <c r="D15" s="341"/>
      <c r="E15" s="341"/>
      <c r="F15" s="341"/>
      <c r="G15" s="341"/>
      <c r="H15" s="341"/>
    </row>
    <row r="16" spans="2:8" ht="18" customHeight="1" x14ac:dyDescent="0.25">
      <c r="B16" s="329" t="s">
        <v>494</v>
      </c>
      <c r="C16" s="332">
        <v>25355</v>
      </c>
      <c r="D16" s="332">
        <v>24944</v>
      </c>
      <c r="E16" s="332">
        <v>24178</v>
      </c>
      <c r="F16" s="332">
        <v>24176</v>
      </c>
      <c r="G16" s="332">
        <v>24192</v>
      </c>
      <c r="H16" s="332">
        <v>23662</v>
      </c>
    </row>
    <row r="17" spans="2:8" s="230" customFormat="1" ht="18" customHeight="1" x14ac:dyDescent="0.25">
      <c r="B17" s="338"/>
      <c r="C17" s="178"/>
      <c r="D17" s="178"/>
      <c r="E17" s="178"/>
      <c r="F17" s="178"/>
      <c r="G17" s="178"/>
      <c r="H17" s="178"/>
    </row>
    <row r="18" spans="2:8" ht="18" customHeight="1" x14ac:dyDescent="0.25">
      <c r="B18" s="329" t="s">
        <v>178</v>
      </c>
      <c r="C18" s="332">
        <v>14530</v>
      </c>
      <c r="D18" s="332">
        <v>13740</v>
      </c>
      <c r="E18" s="332">
        <v>13131</v>
      </c>
      <c r="F18" s="332">
        <v>12896</v>
      </c>
      <c r="G18" s="332">
        <v>12386</v>
      </c>
      <c r="H18" s="332">
        <v>11958</v>
      </c>
    </row>
    <row r="19" spans="2:8" ht="18" customHeight="1" x14ac:dyDescent="0.25">
      <c r="B19" s="340" t="s">
        <v>179</v>
      </c>
      <c r="C19" s="341">
        <v>10400</v>
      </c>
      <c r="D19" s="341">
        <v>9900</v>
      </c>
      <c r="E19" s="341">
        <v>9910</v>
      </c>
      <c r="F19" s="341">
        <v>9800</v>
      </c>
      <c r="G19" s="341">
        <v>9530</v>
      </c>
      <c r="H19" s="341">
        <v>9200</v>
      </c>
    </row>
    <row r="20" spans="2:8" ht="18" customHeight="1" x14ac:dyDescent="0.25">
      <c r="B20" s="340" t="s">
        <v>180</v>
      </c>
      <c r="C20" s="341">
        <v>4130</v>
      </c>
      <c r="D20" s="341">
        <v>3840</v>
      </c>
      <c r="E20" s="341">
        <v>3221</v>
      </c>
      <c r="F20" s="341">
        <v>3096</v>
      </c>
      <c r="G20" s="341">
        <v>2856</v>
      </c>
      <c r="H20" s="341">
        <v>2758</v>
      </c>
    </row>
    <row r="21" spans="2:8" ht="18" customHeight="1" x14ac:dyDescent="0.25">
      <c r="B21" s="340"/>
      <c r="C21" s="341"/>
      <c r="D21" s="341"/>
      <c r="E21" s="341"/>
      <c r="F21" s="341"/>
      <c r="G21" s="341"/>
      <c r="H21" s="341"/>
    </row>
    <row r="22" spans="2:8" ht="18" customHeight="1" x14ac:dyDescent="0.25">
      <c r="B22" s="329" t="s">
        <v>181</v>
      </c>
      <c r="C22" s="332">
        <v>45710</v>
      </c>
      <c r="D22" s="332">
        <v>46800</v>
      </c>
      <c r="E22" s="332">
        <v>47626</v>
      </c>
      <c r="F22" s="332">
        <v>47937</v>
      </c>
      <c r="G22" s="332">
        <v>50563</v>
      </c>
      <c r="H22" s="332">
        <v>51780</v>
      </c>
    </row>
    <row r="23" spans="2:8" ht="18" customHeight="1" x14ac:dyDescent="0.25">
      <c r="B23" s="340" t="s">
        <v>182</v>
      </c>
      <c r="C23" s="341">
        <v>6800</v>
      </c>
      <c r="D23" s="341">
        <v>7900</v>
      </c>
      <c r="E23" s="341">
        <v>8755</v>
      </c>
      <c r="F23" s="341">
        <v>8575</v>
      </c>
      <c r="G23" s="341">
        <v>7115</v>
      </c>
      <c r="H23" s="341">
        <v>7350</v>
      </c>
    </row>
    <row r="24" spans="2:8" ht="18" customHeight="1" x14ac:dyDescent="0.25">
      <c r="B24" s="340" t="s">
        <v>183</v>
      </c>
      <c r="C24" s="341">
        <v>38000</v>
      </c>
      <c r="D24" s="341">
        <v>38000</v>
      </c>
      <c r="E24" s="341">
        <v>38000</v>
      </c>
      <c r="F24" s="341">
        <v>38500</v>
      </c>
      <c r="G24" s="341">
        <v>42600</v>
      </c>
      <c r="H24" s="341">
        <v>43600</v>
      </c>
    </row>
    <row r="25" spans="2:8" ht="18" customHeight="1" x14ac:dyDescent="0.25">
      <c r="B25" s="340" t="s">
        <v>184</v>
      </c>
      <c r="C25" s="342">
        <v>910</v>
      </c>
      <c r="D25" s="342">
        <v>900</v>
      </c>
      <c r="E25" s="342">
        <v>871</v>
      </c>
      <c r="F25" s="342">
        <v>862</v>
      </c>
      <c r="G25" s="342">
        <v>848</v>
      </c>
      <c r="H25" s="342">
        <v>830</v>
      </c>
    </row>
    <row r="26" spans="2:8" ht="18" customHeight="1" x14ac:dyDescent="0.25">
      <c r="B26" s="340"/>
      <c r="C26" s="341"/>
      <c r="D26" s="341"/>
      <c r="E26" s="341"/>
      <c r="F26" s="341"/>
      <c r="G26" s="341"/>
      <c r="H26" s="341"/>
    </row>
    <row r="27" spans="2:8" ht="18" customHeight="1" x14ac:dyDescent="0.25">
      <c r="B27" s="329" t="s">
        <v>185</v>
      </c>
      <c r="C27" s="332">
        <v>6011</v>
      </c>
      <c r="D27" s="332">
        <v>5970</v>
      </c>
      <c r="E27" s="332">
        <v>5963</v>
      </c>
      <c r="F27" s="332">
        <v>5840</v>
      </c>
      <c r="G27" s="332">
        <v>6273</v>
      </c>
      <c r="H27" s="332">
        <v>6383</v>
      </c>
    </row>
    <row r="28" spans="2:8" ht="18" customHeight="1" x14ac:dyDescent="0.25">
      <c r="B28" s="340" t="s">
        <v>186</v>
      </c>
      <c r="C28" s="341">
        <v>2041</v>
      </c>
      <c r="D28" s="341">
        <v>1870</v>
      </c>
      <c r="E28" s="341">
        <v>1800</v>
      </c>
      <c r="F28" s="341">
        <v>1640</v>
      </c>
      <c r="G28" s="341">
        <v>1676</v>
      </c>
      <c r="H28" s="341">
        <v>1630</v>
      </c>
    </row>
    <row r="29" spans="2:8" ht="18" customHeight="1" x14ac:dyDescent="0.25">
      <c r="B29" s="340" t="s">
        <v>187</v>
      </c>
      <c r="C29" s="341">
        <v>3970</v>
      </c>
      <c r="D29" s="341">
        <v>4100</v>
      </c>
      <c r="E29" s="341">
        <v>4163</v>
      </c>
      <c r="F29" s="341">
        <v>4200</v>
      </c>
      <c r="G29" s="341">
        <v>4597</v>
      </c>
      <c r="H29" s="341">
        <v>4753</v>
      </c>
    </row>
    <row r="30" spans="2:8" ht="18" customHeight="1" x14ac:dyDescent="0.25">
      <c r="B30" s="501"/>
      <c r="C30" s="502"/>
      <c r="D30" s="503"/>
      <c r="E30" s="503"/>
      <c r="F30" s="503"/>
      <c r="G30" s="503"/>
      <c r="H30" s="503"/>
    </row>
    <row r="31" spans="2:8" ht="9.9" customHeight="1" x14ac:dyDescent="0.25">
      <c r="B31" s="208"/>
      <c r="C31" s="213"/>
      <c r="D31" s="213"/>
      <c r="E31" s="213"/>
      <c r="F31" s="213"/>
      <c r="G31" s="213"/>
      <c r="H31" s="213"/>
    </row>
    <row r="32" spans="2:8" ht="18" customHeight="1" x14ac:dyDescent="0.25">
      <c r="B32" s="96" t="s">
        <v>84</v>
      </c>
      <c r="C32" s="225">
        <v>124886</v>
      </c>
      <c r="D32" s="225">
        <v>125925</v>
      </c>
      <c r="E32" s="225">
        <v>125167</v>
      </c>
      <c r="F32" s="225">
        <v>126203</v>
      </c>
      <c r="G32" s="225">
        <v>129294</v>
      </c>
      <c r="H32" s="225">
        <v>130135</v>
      </c>
    </row>
    <row r="33" spans="2:8" x14ac:dyDescent="0.25">
      <c r="C33" s="500"/>
      <c r="D33" s="500"/>
      <c r="E33" s="500"/>
      <c r="F33" s="500"/>
      <c r="G33" s="500"/>
      <c r="H33" s="500"/>
    </row>
    <row r="34" spans="2:8" ht="10.5" customHeight="1" x14ac:dyDescent="0.25">
      <c r="B34" s="200" t="s">
        <v>221</v>
      </c>
    </row>
    <row r="35" spans="2:8" ht="10.5" customHeight="1" x14ac:dyDescent="0.25">
      <c r="B35" s="200" t="s">
        <v>498</v>
      </c>
    </row>
    <row r="36" spans="2:8" ht="10.5" customHeight="1" x14ac:dyDescent="0.25">
      <c r="B36" s="187" t="s">
        <v>314</v>
      </c>
    </row>
    <row r="38" spans="2:8" x14ac:dyDescent="0.25">
      <c r="B38" s="217"/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5"/>
  <sheetViews>
    <sheetView showGridLines="0" workbookViewId="0">
      <selection activeCell="E42" sqref="E42"/>
    </sheetView>
  </sheetViews>
  <sheetFormatPr baseColWidth="10" defaultRowHeight="10.199999999999999" x14ac:dyDescent="0.2"/>
  <cols>
    <col min="1" max="1" width="1.6640625" style="212" customWidth="1"/>
    <col min="2" max="8" width="16.6640625" style="212" customWidth="1"/>
    <col min="9" max="250" width="11.44140625" style="212"/>
    <col min="251" max="251" width="14.5546875" style="212" customWidth="1"/>
    <col min="252" max="506" width="11.44140625" style="212"/>
    <col min="507" max="507" width="14.5546875" style="212" customWidth="1"/>
    <col min="508" max="762" width="11.44140625" style="212"/>
    <col min="763" max="763" width="14.5546875" style="212" customWidth="1"/>
    <col min="764" max="1018" width="11.44140625" style="212"/>
    <col min="1019" max="1019" width="14.5546875" style="212" customWidth="1"/>
    <col min="1020" max="1274" width="11.44140625" style="212"/>
    <col min="1275" max="1275" width="14.5546875" style="212" customWidth="1"/>
    <col min="1276" max="1530" width="11.44140625" style="212"/>
    <col min="1531" max="1531" width="14.5546875" style="212" customWidth="1"/>
    <col min="1532" max="1786" width="11.44140625" style="212"/>
    <col min="1787" max="1787" width="14.5546875" style="212" customWidth="1"/>
    <col min="1788" max="2042" width="11.44140625" style="212"/>
    <col min="2043" max="2043" width="14.5546875" style="212" customWidth="1"/>
    <col min="2044" max="2298" width="11.44140625" style="212"/>
    <col min="2299" max="2299" width="14.5546875" style="212" customWidth="1"/>
    <col min="2300" max="2554" width="11.44140625" style="212"/>
    <col min="2555" max="2555" width="14.5546875" style="212" customWidth="1"/>
    <col min="2556" max="2810" width="11.44140625" style="212"/>
    <col min="2811" max="2811" width="14.5546875" style="212" customWidth="1"/>
    <col min="2812" max="3066" width="11.44140625" style="212"/>
    <col min="3067" max="3067" width="14.5546875" style="212" customWidth="1"/>
    <col min="3068" max="3322" width="11.44140625" style="212"/>
    <col min="3323" max="3323" width="14.5546875" style="212" customWidth="1"/>
    <col min="3324" max="3578" width="11.44140625" style="212"/>
    <col min="3579" max="3579" width="14.5546875" style="212" customWidth="1"/>
    <col min="3580" max="3834" width="11.44140625" style="212"/>
    <col min="3835" max="3835" width="14.5546875" style="212" customWidth="1"/>
    <col min="3836" max="4090" width="11.44140625" style="212"/>
    <col min="4091" max="4091" width="14.5546875" style="212" customWidth="1"/>
    <col min="4092" max="4346" width="11.44140625" style="212"/>
    <col min="4347" max="4347" width="14.5546875" style="212" customWidth="1"/>
    <col min="4348" max="4602" width="11.44140625" style="212"/>
    <col min="4603" max="4603" width="14.5546875" style="212" customWidth="1"/>
    <col min="4604" max="4858" width="11.44140625" style="212"/>
    <col min="4859" max="4859" width="14.5546875" style="212" customWidth="1"/>
    <col min="4860" max="5114" width="11.44140625" style="212"/>
    <col min="5115" max="5115" width="14.5546875" style="212" customWidth="1"/>
    <col min="5116" max="5370" width="11.44140625" style="212"/>
    <col min="5371" max="5371" width="14.5546875" style="212" customWidth="1"/>
    <col min="5372" max="5626" width="11.44140625" style="212"/>
    <col min="5627" max="5627" width="14.5546875" style="212" customWidth="1"/>
    <col min="5628" max="5882" width="11.44140625" style="212"/>
    <col min="5883" max="5883" width="14.5546875" style="212" customWidth="1"/>
    <col min="5884" max="6138" width="11.44140625" style="212"/>
    <col min="6139" max="6139" width="14.5546875" style="212" customWidth="1"/>
    <col min="6140" max="6394" width="11.44140625" style="212"/>
    <col min="6395" max="6395" width="14.5546875" style="212" customWidth="1"/>
    <col min="6396" max="6650" width="11.44140625" style="212"/>
    <col min="6651" max="6651" width="14.5546875" style="212" customWidth="1"/>
    <col min="6652" max="6906" width="11.44140625" style="212"/>
    <col min="6907" max="6907" width="14.5546875" style="212" customWidth="1"/>
    <col min="6908" max="7162" width="11.44140625" style="212"/>
    <col min="7163" max="7163" width="14.5546875" style="212" customWidth="1"/>
    <col min="7164" max="7418" width="11.44140625" style="212"/>
    <col min="7419" max="7419" width="14.5546875" style="212" customWidth="1"/>
    <col min="7420" max="7674" width="11.44140625" style="212"/>
    <col min="7675" max="7675" width="14.5546875" style="212" customWidth="1"/>
    <col min="7676" max="7930" width="11.44140625" style="212"/>
    <col min="7931" max="7931" width="14.5546875" style="212" customWidth="1"/>
    <col min="7932" max="8186" width="11.44140625" style="212"/>
    <col min="8187" max="8187" width="14.5546875" style="212" customWidth="1"/>
    <col min="8188" max="8442" width="11.44140625" style="212"/>
    <col min="8443" max="8443" width="14.5546875" style="212" customWidth="1"/>
    <col min="8444" max="8698" width="11.44140625" style="212"/>
    <col min="8699" max="8699" width="14.5546875" style="212" customWidth="1"/>
    <col min="8700" max="8954" width="11.44140625" style="212"/>
    <col min="8955" max="8955" width="14.5546875" style="212" customWidth="1"/>
    <col min="8956" max="9210" width="11.44140625" style="212"/>
    <col min="9211" max="9211" width="14.5546875" style="212" customWidth="1"/>
    <col min="9212" max="9466" width="11.44140625" style="212"/>
    <col min="9467" max="9467" width="14.5546875" style="212" customWidth="1"/>
    <col min="9468" max="9722" width="11.44140625" style="212"/>
    <col min="9723" max="9723" width="14.5546875" style="212" customWidth="1"/>
    <col min="9724" max="9978" width="11.44140625" style="212"/>
    <col min="9979" max="9979" width="14.5546875" style="212" customWidth="1"/>
    <col min="9980" max="10234" width="11.44140625" style="212"/>
    <col min="10235" max="10235" width="14.5546875" style="212" customWidth="1"/>
    <col min="10236" max="10490" width="11.44140625" style="212"/>
    <col min="10491" max="10491" width="14.5546875" style="212" customWidth="1"/>
    <col min="10492" max="10746" width="11.44140625" style="212"/>
    <col min="10747" max="10747" width="14.5546875" style="212" customWidth="1"/>
    <col min="10748" max="11002" width="11.44140625" style="212"/>
    <col min="11003" max="11003" width="14.5546875" style="212" customWidth="1"/>
    <col min="11004" max="11258" width="11.44140625" style="212"/>
    <col min="11259" max="11259" width="14.5546875" style="212" customWidth="1"/>
    <col min="11260" max="11514" width="11.44140625" style="212"/>
    <col min="11515" max="11515" width="14.5546875" style="212" customWidth="1"/>
    <col min="11516" max="11770" width="11.44140625" style="212"/>
    <col min="11771" max="11771" width="14.5546875" style="212" customWidth="1"/>
    <col min="11772" max="12026" width="11.44140625" style="212"/>
    <col min="12027" max="12027" width="14.5546875" style="212" customWidth="1"/>
    <col min="12028" max="12282" width="11.44140625" style="212"/>
    <col min="12283" max="12283" width="14.5546875" style="212" customWidth="1"/>
    <col min="12284" max="12538" width="11.44140625" style="212"/>
    <col min="12539" max="12539" width="14.5546875" style="212" customWidth="1"/>
    <col min="12540" max="12794" width="11.44140625" style="212"/>
    <col min="12795" max="12795" width="14.5546875" style="212" customWidth="1"/>
    <col min="12796" max="13050" width="11.44140625" style="212"/>
    <col min="13051" max="13051" width="14.5546875" style="212" customWidth="1"/>
    <col min="13052" max="13306" width="11.44140625" style="212"/>
    <col min="13307" max="13307" width="14.5546875" style="212" customWidth="1"/>
    <col min="13308" max="13562" width="11.44140625" style="212"/>
    <col min="13563" max="13563" width="14.5546875" style="212" customWidth="1"/>
    <col min="13564" max="13818" width="11.44140625" style="212"/>
    <col min="13819" max="13819" width="14.5546875" style="212" customWidth="1"/>
    <col min="13820" max="14074" width="11.44140625" style="212"/>
    <col min="14075" max="14075" width="14.5546875" style="212" customWidth="1"/>
    <col min="14076" max="14330" width="11.44140625" style="212"/>
    <col min="14331" max="14331" width="14.5546875" style="212" customWidth="1"/>
    <col min="14332" max="14586" width="11.44140625" style="212"/>
    <col min="14587" max="14587" width="14.5546875" style="212" customWidth="1"/>
    <col min="14588" max="14842" width="11.44140625" style="212"/>
    <col min="14843" max="14843" width="14.5546875" style="212" customWidth="1"/>
    <col min="14844" max="15098" width="11.44140625" style="212"/>
    <col min="15099" max="15099" width="14.5546875" style="212" customWidth="1"/>
    <col min="15100" max="15354" width="11.44140625" style="212"/>
    <col min="15355" max="15355" width="14.5546875" style="212" customWidth="1"/>
    <col min="15356" max="15610" width="11.44140625" style="212"/>
    <col min="15611" max="15611" width="14.5546875" style="212" customWidth="1"/>
    <col min="15612" max="15866" width="11.44140625" style="212"/>
    <col min="15867" max="15867" width="14.5546875" style="212" customWidth="1"/>
    <col min="15868" max="16122" width="11.44140625" style="212"/>
    <col min="16123" max="16123" width="14.5546875" style="212" customWidth="1"/>
    <col min="16124" max="16384" width="11.44140625" style="212"/>
  </cols>
  <sheetData>
    <row r="2" spans="2:8" ht="13.2" x14ac:dyDescent="0.25">
      <c r="B2" s="186" t="s">
        <v>386</v>
      </c>
      <c r="H2" s="441" t="s">
        <v>256</v>
      </c>
    </row>
    <row r="3" spans="2:8" ht="13.2" x14ac:dyDescent="0.25">
      <c r="B3" s="186" t="s">
        <v>222</v>
      </c>
    </row>
    <row r="4" spans="2:8" ht="12.75" customHeight="1" x14ac:dyDescent="0.2"/>
    <row r="5" spans="2:8" ht="20.100000000000001" customHeight="1" x14ac:dyDescent="0.2">
      <c r="B5" s="273" t="s">
        <v>313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489" t="s">
        <v>496</v>
      </c>
    </row>
    <row r="6" spans="2:8" ht="9.9" customHeight="1" x14ac:dyDescent="0.2">
      <c r="B6" s="209"/>
      <c r="C6" s="209"/>
      <c r="D6" s="209"/>
      <c r="E6" s="209"/>
      <c r="F6" s="209"/>
      <c r="G6" s="209"/>
      <c r="H6" s="209"/>
    </row>
    <row r="7" spans="2:8" ht="18" customHeight="1" x14ac:dyDescent="0.2">
      <c r="B7" s="337" t="s">
        <v>172</v>
      </c>
      <c r="C7" s="352">
        <v>17.889999999999997</v>
      </c>
      <c r="D7" s="352">
        <v>18.37</v>
      </c>
      <c r="E7" s="352">
        <v>19.18</v>
      </c>
      <c r="F7" s="352">
        <v>19.41</v>
      </c>
      <c r="G7" s="352">
        <v>19.489999999999998</v>
      </c>
      <c r="H7" s="352">
        <v>19.809999999999999</v>
      </c>
    </row>
    <row r="8" spans="2:8" ht="18" customHeight="1" x14ac:dyDescent="0.2">
      <c r="B8" s="340" t="s">
        <v>173</v>
      </c>
      <c r="C8" s="348">
        <v>7.32</v>
      </c>
      <c r="D8" s="348">
        <v>7.89</v>
      </c>
      <c r="E8" s="348">
        <v>8.25</v>
      </c>
      <c r="F8" s="348">
        <v>8.4</v>
      </c>
      <c r="G8" s="348">
        <v>8.4600000000000009</v>
      </c>
      <c r="H8" s="348">
        <v>8.51</v>
      </c>
    </row>
    <row r="9" spans="2:8" ht="18" customHeight="1" x14ac:dyDescent="0.2">
      <c r="B9" s="340" t="s">
        <v>174</v>
      </c>
      <c r="C9" s="348">
        <v>8.8699999999999992</v>
      </c>
      <c r="D9" s="348">
        <v>9.02</v>
      </c>
      <c r="E9" s="348">
        <v>9.16</v>
      </c>
      <c r="F9" s="348">
        <v>9.25</v>
      </c>
      <c r="G9" s="348">
        <v>9.33</v>
      </c>
      <c r="H9" s="348">
        <v>9.6</v>
      </c>
    </row>
    <row r="10" spans="2:8" ht="18" customHeight="1" x14ac:dyDescent="0.2">
      <c r="B10" s="340" t="s">
        <v>189</v>
      </c>
      <c r="C10" s="348">
        <v>1.7</v>
      </c>
      <c r="D10" s="348">
        <v>1.46</v>
      </c>
      <c r="E10" s="348">
        <v>1.77</v>
      </c>
      <c r="F10" s="348">
        <v>1.76</v>
      </c>
      <c r="G10" s="348">
        <v>1.7</v>
      </c>
      <c r="H10" s="348">
        <v>1.7</v>
      </c>
    </row>
    <row r="11" spans="2:8" ht="18" customHeight="1" x14ac:dyDescent="0.2">
      <c r="B11" s="340"/>
      <c r="C11" s="348"/>
      <c r="D11" s="348"/>
      <c r="E11" s="348"/>
      <c r="F11" s="348"/>
      <c r="G11" s="348"/>
      <c r="H11" s="348"/>
    </row>
    <row r="12" spans="2:8" ht="18" customHeight="1" x14ac:dyDescent="0.2">
      <c r="B12" s="329" t="s">
        <v>175</v>
      </c>
      <c r="C12" s="349">
        <v>6.13</v>
      </c>
      <c r="D12" s="349">
        <v>6.3900000000000006</v>
      </c>
      <c r="E12" s="349">
        <v>6.12</v>
      </c>
      <c r="F12" s="349">
        <v>6.33</v>
      </c>
      <c r="G12" s="349">
        <v>6.6</v>
      </c>
      <c r="H12" s="349">
        <v>6.75</v>
      </c>
    </row>
    <row r="13" spans="2:8" ht="18" customHeight="1" x14ac:dyDescent="0.2">
      <c r="B13" s="340" t="s">
        <v>176</v>
      </c>
      <c r="C13" s="348">
        <v>4.5199999999999996</v>
      </c>
      <c r="D13" s="348">
        <v>4.74</v>
      </c>
      <c r="E13" s="348">
        <v>4.4400000000000004</v>
      </c>
      <c r="F13" s="348">
        <v>4.66</v>
      </c>
      <c r="G13" s="348">
        <v>4.93</v>
      </c>
      <c r="H13" s="348">
        <v>5.05</v>
      </c>
    </row>
    <row r="14" spans="2:8" ht="18" customHeight="1" x14ac:dyDescent="0.2">
      <c r="B14" s="340" t="s">
        <v>177</v>
      </c>
      <c r="C14" s="348">
        <v>1.61</v>
      </c>
      <c r="D14" s="348">
        <v>1.65</v>
      </c>
      <c r="E14" s="348">
        <v>1.68</v>
      </c>
      <c r="F14" s="348">
        <v>1.67</v>
      </c>
      <c r="G14" s="348">
        <v>1.67</v>
      </c>
      <c r="H14" s="348">
        <v>1.7</v>
      </c>
    </row>
    <row r="15" spans="2:8" ht="18" customHeight="1" x14ac:dyDescent="0.2">
      <c r="B15" s="340"/>
      <c r="C15" s="348"/>
      <c r="D15" s="348"/>
      <c r="E15" s="348"/>
      <c r="F15" s="348"/>
      <c r="G15" s="348"/>
      <c r="H15" s="348"/>
    </row>
    <row r="16" spans="2:8" ht="18" customHeight="1" x14ac:dyDescent="0.2">
      <c r="B16" s="329" t="s">
        <v>494</v>
      </c>
      <c r="C16" s="349">
        <v>5.31</v>
      </c>
      <c r="D16" s="349">
        <v>5.3</v>
      </c>
      <c r="E16" s="349">
        <v>5.48</v>
      </c>
      <c r="F16" s="349">
        <v>5.54</v>
      </c>
      <c r="G16" s="349">
        <v>5.53</v>
      </c>
      <c r="H16" s="349">
        <v>5.67</v>
      </c>
    </row>
    <row r="17" spans="2:8" s="347" customFormat="1" ht="18" customHeight="1" x14ac:dyDescent="0.2">
      <c r="B17" s="338"/>
      <c r="C17" s="350"/>
      <c r="D17" s="350"/>
      <c r="E17" s="350"/>
      <c r="F17" s="350"/>
      <c r="G17" s="350"/>
      <c r="H17" s="350"/>
    </row>
    <row r="18" spans="2:8" ht="18" customHeight="1" x14ac:dyDescent="0.2">
      <c r="B18" s="329" t="s">
        <v>178</v>
      </c>
      <c r="C18" s="349">
        <v>6.33</v>
      </c>
      <c r="D18" s="349">
        <v>6.5</v>
      </c>
      <c r="E18" s="349">
        <v>6.9700000000000006</v>
      </c>
      <c r="F18" s="349">
        <v>7.04</v>
      </c>
      <c r="G18" s="349">
        <v>7.4</v>
      </c>
      <c r="H18" s="349">
        <v>7.42</v>
      </c>
    </row>
    <row r="19" spans="2:8" ht="18" customHeight="1" x14ac:dyDescent="0.2">
      <c r="B19" s="340" t="s">
        <v>179</v>
      </c>
      <c r="C19" s="348">
        <v>3.08</v>
      </c>
      <c r="D19" s="348">
        <v>3.14</v>
      </c>
      <c r="E19" s="348">
        <v>3.25</v>
      </c>
      <c r="F19" s="348">
        <v>3.32</v>
      </c>
      <c r="G19" s="348">
        <v>3.42</v>
      </c>
      <c r="H19" s="348">
        <v>3.45</v>
      </c>
    </row>
    <row r="20" spans="2:8" ht="18" customHeight="1" x14ac:dyDescent="0.2">
      <c r="B20" s="340" t="s">
        <v>180</v>
      </c>
      <c r="C20" s="348">
        <v>3.25</v>
      </c>
      <c r="D20" s="348">
        <v>3.36</v>
      </c>
      <c r="E20" s="348">
        <v>3.72</v>
      </c>
      <c r="F20" s="348">
        <v>3.72</v>
      </c>
      <c r="G20" s="348">
        <v>3.98</v>
      </c>
      <c r="H20" s="348">
        <v>3.97</v>
      </c>
    </row>
    <row r="21" spans="2:8" ht="18" customHeight="1" x14ac:dyDescent="0.2">
      <c r="B21" s="340"/>
      <c r="C21" s="348"/>
      <c r="D21" s="348"/>
      <c r="E21" s="348"/>
      <c r="F21" s="348"/>
      <c r="G21" s="348"/>
      <c r="H21" s="348"/>
    </row>
    <row r="22" spans="2:8" ht="18" customHeight="1" x14ac:dyDescent="0.2">
      <c r="B22" s="329" t="s">
        <v>181</v>
      </c>
      <c r="C22" s="349">
        <v>14.14</v>
      </c>
      <c r="D22" s="349">
        <v>14.16</v>
      </c>
      <c r="E22" s="349">
        <v>14.35</v>
      </c>
      <c r="F22" s="349">
        <v>14.42</v>
      </c>
      <c r="G22" s="349">
        <v>14.46</v>
      </c>
      <c r="H22" s="349">
        <v>14.5</v>
      </c>
    </row>
    <row r="23" spans="2:8" ht="18" customHeight="1" x14ac:dyDescent="0.2">
      <c r="B23" s="340" t="s">
        <v>182</v>
      </c>
      <c r="C23" s="348">
        <v>4.05</v>
      </c>
      <c r="D23" s="348">
        <v>4.04</v>
      </c>
      <c r="E23" s="348">
        <v>4.03</v>
      </c>
      <c r="F23" s="348">
        <v>4</v>
      </c>
      <c r="G23" s="348">
        <v>4</v>
      </c>
      <c r="H23" s="348">
        <v>3.96</v>
      </c>
    </row>
    <row r="24" spans="2:8" ht="18" customHeight="1" x14ac:dyDescent="0.2">
      <c r="B24" s="340" t="s">
        <v>183</v>
      </c>
      <c r="C24" s="348">
        <v>0.99</v>
      </c>
      <c r="D24" s="348">
        <v>1.08</v>
      </c>
      <c r="E24" s="348">
        <v>1.1299999999999999</v>
      </c>
      <c r="F24" s="348">
        <v>1.1599999999999999</v>
      </c>
      <c r="G24" s="348">
        <v>1.1299999999999999</v>
      </c>
      <c r="H24" s="348">
        <v>1.1499999999999999</v>
      </c>
    </row>
    <row r="25" spans="2:8" ht="18" customHeight="1" x14ac:dyDescent="0.2">
      <c r="B25" s="340" t="s">
        <v>184</v>
      </c>
      <c r="C25" s="348">
        <v>9.1</v>
      </c>
      <c r="D25" s="348">
        <v>9.0399999999999991</v>
      </c>
      <c r="E25" s="348">
        <v>9.19</v>
      </c>
      <c r="F25" s="348">
        <v>9.26</v>
      </c>
      <c r="G25" s="348">
        <v>9.33</v>
      </c>
      <c r="H25" s="348">
        <v>9.39</v>
      </c>
    </row>
    <row r="26" spans="2:8" ht="18" customHeight="1" x14ac:dyDescent="0.2">
      <c r="B26" s="340"/>
      <c r="C26" s="348"/>
      <c r="D26" s="348"/>
      <c r="E26" s="348"/>
      <c r="F26" s="348"/>
      <c r="G26" s="348"/>
      <c r="H26" s="348"/>
    </row>
    <row r="27" spans="2:8" ht="18" customHeight="1" x14ac:dyDescent="0.2">
      <c r="B27" s="329" t="s">
        <v>185</v>
      </c>
      <c r="C27" s="349">
        <v>8.76</v>
      </c>
      <c r="D27" s="349">
        <v>9.27</v>
      </c>
      <c r="E27" s="349">
        <v>9.24</v>
      </c>
      <c r="F27" s="349">
        <v>9.4</v>
      </c>
      <c r="G27" s="349">
        <v>9.34</v>
      </c>
      <c r="H27" s="349">
        <v>9.33</v>
      </c>
    </row>
    <row r="28" spans="2:8" ht="18" customHeight="1" x14ac:dyDescent="0.2">
      <c r="B28" s="340" t="s">
        <v>186</v>
      </c>
      <c r="C28" s="348">
        <v>5.1100000000000003</v>
      </c>
      <c r="D28" s="348">
        <v>5.56</v>
      </c>
      <c r="E28" s="348">
        <v>5.48</v>
      </c>
      <c r="F28" s="348">
        <v>5.79</v>
      </c>
      <c r="G28" s="348">
        <v>5.56</v>
      </c>
      <c r="H28" s="348">
        <v>5.77</v>
      </c>
    </row>
    <row r="29" spans="2:8" ht="18" customHeight="1" x14ac:dyDescent="0.2">
      <c r="B29" s="340" t="s">
        <v>187</v>
      </c>
      <c r="C29" s="348">
        <v>3.65</v>
      </c>
      <c r="D29" s="348">
        <v>3.71</v>
      </c>
      <c r="E29" s="348">
        <v>3.76</v>
      </c>
      <c r="F29" s="348">
        <v>3.61</v>
      </c>
      <c r="G29" s="348">
        <v>3.78</v>
      </c>
      <c r="H29" s="348">
        <v>3.56</v>
      </c>
    </row>
    <row r="30" spans="2:8" ht="18" customHeight="1" x14ac:dyDescent="0.2">
      <c r="B30" s="340"/>
      <c r="C30" s="348"/>
      <c r="D30" s="348"/>
      <c r="E30" s="348"/>
      <c r="F30" s="348"/>
      <c r="G30" s="348"/>
      <c r="H30" s="348"/>
    </row>
    <row r="31" spans="2:8" ht="18" customHeight="1" x14ac:dyDescent="0.2">
      <c r="B31" s="339" t="s">
        <v>91</v>
      </c>
      <c r="C31" s="351">
        <v>2.31</v>
      </c>
      <c r="D31" s="351" t="s">
        <v>0</v>
      </c>
      <c r="E31" s="351" t="s">
        <v>0</v>
      </c>
      <c r="F31" s="351" t="s">
        <v>0</v>
      </c>
      <c r="G31" s="351" t="s">
        <v>0</v>
      </c>
      <c r="H31" s="351" t="s">
        <v>0</v>
      </c>
    </row>
    <row r="33" spans="2:2" ht="10.5" customHeight="1" x14ac:dyDescent="0.2">
      <c r="B33" s="200" t="s">
        <v>499</v>
      </c>
    </row>
    <row r="34" spans="2:2" ht="10.5" customHeight="1" x14ac:dyDescent="0.2">
      <c r="B34" s="200" t="s">
        <v>500</v>
      </c>
    </row>
    <row r="35" spans="2:2" ht="10.5" customHeight="1" x14ac:dyDescent="0.2">
      <c r="B35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9"/>
  <sheetViews>
    <sheetView showGridLines="0" zoomScaleNormal="100" workbookViewId="0">
      <selection activeCell="J28" sqref="J28"/>
    </sheetView>
  </sheetViews>
  <sheetFormatPr baseColWidth="10" defaultRowHeight="13.2" x14ac:dyDescent="0.25"/>
  <cols>
    <col min="1" max="1" width="1.6640625" style="218" customWidth="1"/>
    <col min="2" max="8" width="16.6640625" style="218" customWidth="1"/>
    <col min="9" max="250" width="11.44140625" style="218"/>
    <col min="251" max="251" width="15" style="218" customWidth="1"/>
    <col min="252" max="506" width="11.44140625" style="218"/>
    <col min="507" max="507" width="15" style="218" customWidth="1"/>
    <col min="508" max="762" width="11.44140625" style="218"/>
    <col min="763" max="763" width="15" style="218" customWidth="1"/>
    <col min="764" max="1018" width="11.44140625" style="218"/>
    <col min="1019" max="1019" width="15" style="218" customWidth="1"/>
    <col min="1020" max="1274" width="11.44140625" style="218"/>
    <col min="1275" max="1275" width="15" style="218" customWidth="1"/>
    <col min="1276" max="1530" width="11.44140625" style="218"/>
    <col min="1531" max="1531" width="15" style="218" customWidth="1"/>
    <col min="1532" max="1786" width="11.44140625" style="218"/>
    <col min="1787" max="1787" width="15" style="218" customWidth="1"/>
    <col min="1788" max="2042" width="11.44140625" style="218"/>
    <col min="2043" max="2043" width="15" style="218" customWidth="1"/>
    <col min="2044" max="2298" width="11.44140625" style="218"/>
    <col min="2299" max="2299" width="15" style="218" customWidth="1"/>
    <col min="2300" max="2554" width="11.44140625" style="218"/>
    <col min="2555" max="2555" width="15" style="218" customWidth="1"/>
    <col min="2556" max="2810" width="11.44140625" style="218"/>
    <col min="2811" max="2811" width="15" style="218" customWidth="1"/>
    <col min="2812" max="3066" width="11.44140625" style="218"/>
    <col min="3067" max="3067" width="15" style="218" customWidth="1"/>
    <col min="3068" max="3322" width="11.44140625" style="218"/>
    <col min="3323" max="3323" width="15" style="218" customWidth="1"/>
    <col min="3324" max="3578" width="11.44140625" style="218"/>
    <col min="3579" max="3579" width="15" style="218" customWidth="1"/>
    <col min="3580" max="3834" width="11.44140625" style="218"/>
    <col min="3835" max="3835" width="15" style="218" customWidth="1"/>
    <col min="3836" max="4090" width="11.44140625" style="218"/>
    <col min="4091" max="4091" width="15" style="218" customWidth="1"/>
    <col min="4092" max="4346" width="11.44140625" style="218"/>
    <col min="4347" max="4347" width="15" style="218" customWidth="1"/>
    <col min="4348" max="4602" width="11.44140625" style="218"/>
    <col min="4603" max="4603" width="15" style="218" customWidth="1"/>
    <col min="4604" max="4858" width="11.44140625" style="218"/>
    <col min="4859" max="4859" width="15" style="218" customWidth="1"/>
    <col min="4860" max="5114" width="11.44140625" style="218"/>
    <col min="5115" max="5115" width="15" style="218" customWidth="1"/>
    <col min="5116" max="5370" width="11.44140625" style="218"/>
    <col min="5371" max="5371" width="15" style="218" customWidth="1"/>
    <col min="5372" max="5626" width="11.44140625" style="218"/>
    <col min="5627" max="5627" width="15" style="218" customWidth="1"/>
    <col min="5628" max="5882" width="11.44140625" style="218"/>
    <col min="5883" max="5883" width="15" style="218" customWidth="1"/>
    <col min="5884" max="6138" width="11.44140625" style="218"/>
    <col min="6139" max="6139" width="15" style="218" customWidth="1"/>
    <col min="6140" max="6394" width="11.44140625" style="218"/>
    <col min="6395" max="6395" width="15" style="218" customWidth="1"/>
    <col min="6396" max="6650" width="11.44140625" style="218"/>
    <col min="6651" max="6651" width="15" style="218" customWidth="1"/>
    <col min="6652" max="6906" width="11.44140625" style="218"/>
    <col min="6907" max="6907" width="15" style="218" customWidth="1"/>
    <col min="6908" max="7162" width="11.44140625" style="218"/>
    <col min="7163" max="7163" width="15" style="218" customWidth="1"/>
    <col min="7164" max="7418" width="11.44140625" style="218"/>
    <col min="7419" max="7419" width="15" style="218" customWidth="1"/>
    <col min="7420" max="7674" width="11.44140625" style="218"/>
    <col min="7675" max="7675" width="15" style="218" customWidth="1"/>
    <col min="7676" max="7930" width="11.44140625" style="218"/>
    <col min="7931" max="7931" width="15" style="218" customWidth="1"/>
    <col min="7932" max="8186" width="11.44140625" style="218"/>
    <col min="8187" max="8187" width="15" style="218" customWidth="1"/>
    <col min="8188" max="8442" width="11.44140625" style="218"/>
    <col min="8443" max="8443" width="15" style="218" customWidth="1"/>
    <col min="8444" max="8698" width="11.44140625" style="218"/>
    <col min="8699" max="8699" width="15" style="218" customWidth="1"/>
    <col min="8700" max="8954" width="11.44140625" style="218"/>
    <col min="8955" max="8955" width="15" style="218" customWidth="1"/>
    <col min="8956" max="9210" width="11.44140625" style="218"/>
    <col min="9211" max="9211" width="15" style="218" customWidth="1"/>
    <col min="9212" max="9466" width="11.44140625" style="218"/>
    <col min="9467" max="9467" width="15" style="218" customWidth="1"/>
    <col min="9468" max="9722" width="11.44140625" style="218"/>
    <col min="9723" max="9723" width="15" style="218" customWidth="1"/>
    <col min="9724" max="9978" width="11.44140625" style="218"/>
    <col min="9979" max="9979" width="15" style="218" customWidth="1"/>
    <col min="9980" max="10234" width="11.44140625" style="218"/>
    <col min="10235" max="10235" width="15" style="218" customWidth="1"/>
    <col min="10236" max="10490" width="11.44140625" style="218"/>
    <col min="10491" max="10491" width="15" style="218" customWidth="1"/>
    <col min="10492" max="10746" width="11.44140625" style="218"/>
    <col min="10747" max="10747" width="15" style="218" customWidth="1"/>
    <col min="10748" max="11002" width="11.44140625" style="218"/>
    <col min="11003" max="11003" width="15" style="218" customWidth="1"/>
    <col min="11004" max="11258" width="11.44140625" style="218"/>
    <col min="11259" max="11259" width="15" style="218" customWidth="1"/>
    <col min="11260" max="11514" width="11.44140625" style="218"/>
    <col min="11515" max="11515" width="15" style="218" customWidth="1"/>
    <col min="11516" max="11770" width="11.44140625" style="218"/>
    <col min="11771" max="11771" width="15" style="218" customWidth="1"/>
    <col min="11772" max="12026" width="11.44140625" style="218"/>
    <col min="12027" max="12027" width="15" style="218" customWidth="1"/>
    <col min="12028" max="12282" width="11.44140625" style="218"/>
    <col min="12283" max="12283" width="15" style="218" customWidth="1"/>
    <col min="12284" max="12538" width="11.44140625" style="218"/>
    <col min="12539" max="12539" width="15" style="218" customWidth="1"/>
    <col min="12540" max="12794" width="11.44140625" style="218"/>
    <col min="12795" max="12795" width="15" style="218" customWidth="1"/>
    <col min="12796" max="13050" width="11.44140625" style="218"/>
    <col min="13051" max="13051" width="15" style="218" customWidth="1"/>
    <col min="13052" max="13306" width="11.44140625" style="218"/>
    <col min="13307" max="13307" width="15" style="218" customWidth="1"/>
    <col min="13308" max="13562" width="11.44140625" style="218"/>
    <col min="13563" max="13563" width="15" style="218" customWidth="1"/>
    <col min="13564" max="13818" width="11.44140625" style="218"/>
    <col min="13819" max="13819" width="15" style="218" customWidth="1"/>
    <col min="13820" max="14074" width="11.44140625" style="218"/>
    <col min="14075" max="14075" width="15" style="218" customWidth="1"/>
    <col min="14076" max="14330" width="11.44140625" style="218"/>
    <col min="14331" max="14331" width="15" style="218" customWidth="1"/>
    <col min="14332" max="14586" width="11.44140625" style="218"/>
    <col min="14587" max="14587" width="15" style="218" customWidth="1"/>
    <col min="14588" max="14842" width="11.44140625" style="218"/>
    <col min="14843" max="14843" width="15" style="218" customWidth="1"/>
    <col min="14844" max="15098" width="11.44140625" style="218"/>
    <col min="15099" max="15099" width="15" style="218" customWidth="1"/>
    <col min="15100" max="15354" width="11.44140625" style="218"/>
    <col min="15355" max="15355" width="15" style="218" customWidth="1"/>
    <col min="15356" max="15610" width="11.44140625" style="218"/>
    <col min="15611" max="15611" width="15" style="218" customWidth="1"/>
    <col min="15612" max="15866" width="11.44140625" style="218"/>
    <col min="15867" max="15867" width="15" style="218" customWidth="1"/>
    <col min="15868" max="16122" width="11.44140625" style="218"/>
    <col min="16123" max="16123" width="15" style="218" customWidth="1"/>
    <col min="16124" max="16384" width="11.44140625" style="218"/>
  </cols>
  <sheetData>
    <row r="2" spans="2:8" x14ac:dyDescent="0.25">
      <c r="B2" s="222" t="s">
        <v>316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489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54">
        <v>4680</v>
      </c>
      <c r="D7" s="354">
        <v>4756</v>
      </c>
      <c r="E7" s="354">
        <v>4927</v>
      </c>
      <c r="F7" s="354">
        <v>4969</v>
      </c>
      <c r="G7" s="354">
        <v>5119</v>
      </c>
      <c r="H7" s="354">
        <v>5261</v>
      </c>
    </row>
    <row r="8" spans="2:8" ht="18" customHeight="1" x14ac:dyDescent="0.25">
      <c r="B8" s="340" t="s">
        <v>173</v>
      </c>
      <c r="C8" s="348">
        <v>352</v>
      </c>
      <c r="D8" s="355">
        <v>291</v>
      </c>
      <c r="E8" s="355">
        <v>308</v>
      </c>
      <c r="F8" s="355">
        <v>285</v>
      </c>
      <c r="G8" s="355">
        <v>291</v>
      </c>
      <c r="H8" s="355">
        <v>297</v>
      </c>
    </row>
    <row r="9" spans="2:8" ht="18" customHeight="1" x14ac:dyDescent="0.25">
      <c r="B9" s="340" t="s">
        <v>174</v>
      </c>
      <c r="C9" s="345">
        <v>4150</v>
      </c>
      <c r="D9" s="345">
        <v>4320</v>
      </c>
      <c r="E9" s="345">
        <v>4435</v>
      </c>
      <c r="F9" s="345">
        <v>4496</v>
      </c>
      <c r="G9" s="345">
        <v>4586</v>
      </c>
      <c r="H9" s="345">
        <v>4720</v>
      </c>
    </row>
    <row r="10" spans="2:8" ht="18" customHeight="1" x14ac:dyDescent="0.25">
      <c r="B10" s="340" t="s">
        <v>189</v>
      </c>
      <c r="C10" s="355">
        <v>178</v>
      </c>
      <c r="D10" s="355">
        <v>145</v>
      </c>
      <c r="E10" s="355">
        <v>184</v>
      </c>
      <c r="F10" s="355">
        <v>188</v>
      </c>
      <c r="G10" s="355">
        <v>242</v>
      </c>
      <c r="H10" s="355">
        <v>244</v>
      </c>
    </row>
    <row r="11" spans="2:8" ht="18" customHeight="1" x14ac:dyDescent="0.25">
      <c r="B11" s="340"/>
      <c r="C11" s="504"/>
      <c r="D11" s="504"/>
      <c r="E11" s="504"/>
      <c r="F11" s="504"/>
      <c r="G11" s="504"/>
      <c r="H11" s="504"/>
    </row>
    <row r="12" spans="2:8" ht="18" customHeight="1" x14ac:dyDescent="0.25">
      <c r="B12" s="329" t="s">
        <v>175</v>
      </c>
      <c r="C12" s="356">
        <v>895</v>
      </c>
      <c r="D12" s="356">
        <v>1008</v>
      </c>
      <c r="E12" s="356">
        <v>1100</v>
      </c>
      <c r="F12" s="356">
        <v>1132</v>
      </c>
      <c r="G12" s="356">
        <v>1144</v>
      </c>
      <c r="H12" s="356">
        <v>1188</v>
      </c>
    </row>
    <row r="13" spans="2:8" ht="18" customHeight="1" x14ac:dyDescent="0.25">
      <c r="B13" s="340" t="s">
        <v>176</v>
      </c>
      <c r="C13" s="355">
        <v>400</v>
      </c>
      <c r="D13" s="355">
        <v>480</v>
      </c>
      <c r="E13" s="355">
        <v>520</v>
      </c>
      <c r="F13" s="355">
        <v>525</v>
      </c>
      <c r="G13" s="355">
        <v>530</v>
      </c>
      <c r="H13" s="355">
        <v>540</v>
      </c>
    </row>
    <row r="14" spans="2:8" ht="18" customHeight="1" x14ac:dyDescent="0.25">
      <c r="B14" s="340" t="s">
        <v>177</v>
      </c>
      <c r="C14" s="355">
        <v>495</v>
      </c>
      <c r="D14" s="355">
        <v>528</v>
      </c>
      <c r="E14" s="355">
        <v>580</v>
      </c>
      <c r="F14" s="355">
        <v>607</v>
      </c>
      <c r="G14" s="355">
        <v>614</v>
      </c>
      <c r="H14" s="355">
        <v>648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494</v>
      </c>
      <c r="C16" s="357">
        <v>6625</v>
      </c>
      <c r="D16" s="357">
        <v>6801</v>
      </c>
      <c r="E16" s="357">
        <v>6760</v>
      </c>
      <c r="F16" s="357">
        <v>6800</v>
      </c>
      <c r="G16" s="357">
        <v>6810</v>
      </c>
      <c r="H16" s="357">
        <v>6970</v>
      </c>
    </row>
    <row r="17" spans="2:8" s="353" customFormat="1" ht="18" customHeight="1" x14ac:dyDescent="0.25">
      <c r="B17" s="338"/>
      <c r="C17" s="358"/>
      <c r="D17" s="358"/>
      <c r="E17" s="358"/>
      <c r="F17" s="358"/>
      <c r="G17" s="358"/>
      <c r="H17" s="358"/>
    </row>
    <row r="18" spans="2:8" ht="18" customHeight="1" x14ac:dyDescent="0.25">
      <c r="B18" s="329" t="s">
        <v>178</v>
      </c>
      <c r="C18" s="356">
        <v>649</v>
      </c>
      <c r="D18" s="356">
        <v>615</v>
      </c>
      <c r="E18" s="356">
        <v>679</v>
      </c>
      <c r="F18" s="356">
        <v>679</v>
      </c>
      <c r="G18" s="356">
        <v>628</v>
      </c>
      <c r="H18" s="356">
        <v>650</v>
      </c>
    </row>
    <row r="19" spans="2:8" ht="18" customHeight="1" x14ac:dyDescent="0.25">
      <c r="B19" s="340" t="s">
        <v>179</v>
      </c>
      <c r="C19" s="355">
        <v>375</v>
      </c>
      <c r="D19" s="355">
        <v>405</v>
      </c>
      <c r="E19" s="355">
        <v>435</v>
      </c>
      <c r="F19" s="355">
        <v>430</v>
      </c>
      <c r="G19" s="355">
        <v>400</v>
      </c>
      <c r="H19" s="355">
        <v>430</v>
      </c>
    </row>
    <row r="20" spans="2:8" ht="18" customHeight="1" x14ac:dyDescent="0.25">
      <c r="B20" s="340" t="s">
        <v>180</v>
      </c>
      <c r="C20" s="355">
        <v>274</v>
      </c>
      <c r="D20" s="355">
        <v>210</v>
      </c>
      <c r="E20" s="355">
        <v>244</v>
      </c>
      <c r="F20" s="355">
        <v>249</v>
      </c>
      <c r="G20" s="355">
        <v>228</v>
      </c>
      <c r="H20" s="355">
        <v>220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181</v>
      </c>
      <c r="C22" s="356">
        <v>68</v>
      </c>
      <c r="D22" s="356">
        <v>81</v>
      </c>
      <c r="E22" s="356">
        <v>79</v>
      </c>
      <c r="F22" s="356">
        <v>86</v>
      </c>
      <c r="G22" s="356">
        <v>82</v>
      </c>
      <c r="H22" s="356">
        <v>84</v>
      </c>
    </row>
    <row r="23" spans="2:8" ht="18" customHeight="1" x14ac:dyDescent="0.25">
      <c r="B23" s="340" t="s">
        <v>190</v>
      </c>
      <c r="C23" s="355">
        <v>24</v>
      </c>
      <c r="D23" s="355">
        <v>28</v>
      </c>
      <c r="E23" s="355">
        <v>24</v>
      </c>
      <c r="F23" s="355">
        <v>25</v>
      </c>
      <c r="G23" s="355">
        <v>23</v>
      </c>
      <c r="H23" s="355">
        <v>22</v>
      </c>
    </row>
    <row r="24" spans="2:8" ht="18" customHeight="1" x14ac:dyDescent="0.25">
      <c r="B24" s="340" t="s">
        <v>191</v>
      </c>
      <c r="C24" s="355">
        <v>5</v>
      </c>
      <c r="D24" s="355">
        <v>13</v>
      </c>
      <c r="E24" s="355">
        <v>12</v>
      </c>
      <c r="F24" s="355">
        <v>14</v>
      </c>
      <c r="G24" s="355">
        <v>14</v>
      </c>
      <c r="H24" s="355">
        <v>14</v>
      </c>
    </row>
    <row r="25" spans="2:8" ht="18" customHeight="1" x14ac:dyDescent="0.25">
      <c r="B25" s="340" t="s">
        <v>184</v>
      </c>
      <c r="C25" s="355">
        <v>39</v>
      </c>
      <c r="D25" s="355">
        <v>40</v>
      </c>
      <c r="E25" s="355">
        <v>43</v>
      </c>
      <c r="F25" s="355">
        <v>47</v>
      </c>
      <c r="G25" s="355">
        <v>45</v>
      </c>
      <c r="H25" s="355">
        <v>48</v>
      </c>
    </row>
    <row r="26" spans="2:8" ht="18" customHeight="1" x14ac:dyDescent="0.25">
      <c r="B26" s="340"/>
      <c r="C26" s="355"/>
      <c r="D26" s="355"/>
      <c r="E26" s="355"/>
      <c r="F26" s="355"/>
      <c r="G26" s="355"/>
      <c r="H26" s="355"/>
    </row>
    <row r="27" spans="2:8" ht="18" customHeight="1" x14ac:dyDescent="0.25">
      <c r="B27" s="329" t="s">
        <v>185</v>
      </c>
      <c r="C27" s="356">
        <v>672</v>
      </c>
      <c r="D27" s="356">
        <v>654</v>
      </c>
      <c r="E27" s="356">
        <v>710</v>
      </c>
      <c r="F27" s="356">
        <v>636</v>
      </c>
      <c r="G27" s="356">
        <v>629</v>
      </c>
      <c r="H27" s="356">
        <v>638</v>
      </c>
    </row>
    <row r="28" spans="2:8" ht="18" customHeight="1" x14ac:dyDescent="0.25">
      <c r="B28" s="340" t="s">
        <v>186</v>
      </c>
      <c r="C28" s="355">
        <v>375</v>
      </c>
      <c r="D28" s="355">
        <v>362</v>
      </c>
      <c r="E28" s="355">
        <v>360</v>
      </c>
      <c r="F28" s="355">
        <v>344</v>
      </c>
      <c r="G28" s="355">
        <v>321</v>
      </c>
      <c r="H28" s="355">
        <v>335</v>
      </c>
    </row>
    <row r="29" spans="2:8" ht="18" customHeight="1" x14ac:dyDescent="0.25">
      <c r="B29" s="340" t="s">
        <v>187</v>
      </c>
      <c r="C29" s="355">
        <v>297</v>
      </c>
      <c r="D29" s="355">
        <v>292</v>
      </c>
      <c r="E29" s="355">
        <v>350</v>
      </c>
      <c r="F29" s="355">
        <v>292</v>
      </c>
      <c r="G29" s="355">
        <v>308</v>
      </c>
      <c r="H29" s="355">
        <v>303</v>
      </c>
    </row>
    <row r="30" spans="2:8" ht="18" customHeight="1" x14ac:dyDescent="0.25">
      <c r="B30" s="340"/>
      <c r="C30" s="213"/>
      <c r="D30" s="213"/>
      <c r="E30" s="213"/>
      <c r="F30" s="213"/>
      <c r="G30" s="213"/>
      <c r="H30" s="213"/>
    </row>
    <row r="31" spans="2:8" ht="18" customHeight="1" x14ac:dyDescent="0.25">
      <c r="B31" s="339" t="s">
        <v>91</v>
      </c>
      <c r="C31" s="360">
        <v>13</v>
      </c>
      <c r="D31" s="360" t="s">
        <v>188</v>
      </c>
      <c r="E31" s="360" t="s">
        <v>0</v>
      </c>
      <c r="F31" s="360" t="s">
        <v>0</v>
      </c>
      <c r="G31" s="360" t="s">
        <v>0</v>
      </c>
      <c r="H31" s="360" t="s">
        <v>0</v>
      </c>
    </row>
    <row r="32" spans="2:8" ht="9.9" customHeight="1" x14ac:dyDescent="0.25">
      <c r="B32" s="208"/>
      <c r="C32" s="213"/>
      <c r="D32" s="213"/>
      <c r="E32" s="213"/>
      <c r="F32" s="213"/>
      <c r="G32" s="213"/>
      <c r="H32" s="213"/>
    </row>
    <row r="33" spans="2:8" ht="18" customHeight="1" x14ac:dyDescent="0.25">
      <c r="B33" s="96" t="s">
        <v>84</v>
      </c>
      <c r="C33" s="359">
        <v>13602</v>
      </c>
      <c r="D33" s="359">
        <v>13915</v>
      </c>
      <c r="E33" s="359">
        <v>14255</v>
      </c>
      <c r="F33" s="359">
        <v>14302</v>
      </c>
      <c r="G33" s="359">
        <v>14412</v>
      </c>
      <c r="H33" s="359">
        <v>14791</v>
      </c>
    </row>
    <row r="34" spans="2:8" x14ac:dyDescent="0.25">
      <c r="C34" s="505"/>
      <c r="D34" s="505"/>
      <c r="E34" s="505"/>
      <c r="F34" s="505"/>
      <c r="G34" s="505"/>
      <c r="H34" s="505"/>
    </row>
    <row r="35" spans="2:8" ht="10.5" customHeight="1" x14ac:dyDescent="0.25">
      <c r="B35" s="219" t="s">
        <v>159</v>
      </c>
    </row>
    <row r="36" spans="2:8" ht="10.5" customHeight="1" x14ac:dyDescent="0.25">
      <c r="B36" s="219" t="s">
        <v>501</v>
      </c>
    </row>
    <row r="37" spans="2:8" ht="10.5" customHeight="1" x14ac:dyDescent="0.25">
      <c r="B37" s="220" t="s">
        <v>314</v>
      </c>
    </row>
    <row r="39" spans="2:8" x14ac:dyDescent="0.25">
      <c r="B39" s="221"/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6"/>
  <sheetViews>
    <sheetView showGridLines="0" workbookViewId="0">
      <selection activeCell="E27" sqref="E27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4.5546875" style="215" customWidth="1"/>
    <col min="252" max="506" width="11.44140625" style="215"/>
    <col min="507" max="507" width="14.5546875" style="215" customWidth="1"/>
    <col min="508" max="762" width="11.44140625" style="215"/>
    <col min="763" max="763" width="14.5546875" style="215" customWidth="1"/>
    <col min="764" max="1018" width="11.44140625" style="215"/>
    <col min="1019" max="1019" width="14.5546875" style="215" customWidth="1"/>
    <col min="1020" max="1274" width="11.44140625" style="215"/>
    <col min="1275" max="1275" width="14.5546875" style="215" customWidth="1"/>
    <col min="1276" max="1530" width="11.44140625" style="215"/>
    <col min="1531" max="1531" width="14.5546875" style="215" customWidth="1"/>
    <col min="1532" max="1786" width="11.44140625" style="215"/>
    <col min="1787" max="1787" width="14.5546875" style="215" customWidth="1"/>
    <col min="1788" max="2042" width="11.44140625" style="215"/>
    <col min="2043" max="2043" width="14.5546875" style="215" customWidth="1"/>
    <col min="2044" max="2298" width="11.44140625" style="215"/>
    <col min="2299" max="2299" width="14.5546875" style="215" customWidth="1"/>
    <col min="2300" max="2554" width="11.44140625" style="215"/>
    <col min="2555" max="2555" width="14.5546875" style="215" customWidth="1"/>
    <col min="2556" max="2810" width="11.44140625" style="215"/>
    <col min="2811" max="2811" width="14.5546875" style="215" customWidth="1"/>
    <col min="2812" max="3066" width="11.44140625" style="215"/>
    <col min="3067" max="3067" width="14.5546875" style="215" customWidth="1"/>
    <col min="3068" max="3322" width="11.44140625" style="215"/>
    <col min="3323" max="3323" width="14.5546875" style="215" customWidth="1"/>
    <col min="3324" max="3578" width="11.44140625" style="215"/>
    <col min="3579" max="3579" width="14.5546875" style="215" customWidth="1"/>
    <col min="3580" max="3834" width="11.44140625" style="215"/>
    <col min="3835" max="3835" width="14.5546875" style="215" customWidth="1"/>
    <col min="3836" max="4090" width="11.44140625" style="215"/>
    <col min="4091" max="4091" width="14.5546875" style="215" customWidth="1"/>
    <col min="4092" max="4346" width="11.44140625" style="215"/>
    <col min="4347" max="4347" width="14.5546875" style="215" customWidth="1"/>
    <col min="4348" max="4602" width="11.44140625" style="215"/>
    <col min="4603" max="4603" width="14.5546875" style="215" customWidth="1"/>
    <col min="4604" max="4858" width="11.44140625" style="215"/>
    <col min="4859" max="4859" width="14.5546875" style="215" customWidth="1"/>
    <col min="4860" max="5114" width="11.44140625" style="215"/>
    <col min="5115" max="5115" width="14.5546875" style="215" customWidth="1"/>
    <col min="5116" max="5370" width="11.44140625" style="215"/>
    <col min="5371" max="5371" width="14.5546875" style="215" customWidth="1"/>
    <col min="5372" max="5626" width="11.44140625" style="215"/>
    <col min="5627" max="5627" width="14.5546875" style="215" customWidth="1"/>
    <col min="5628" max="5882" width="11.44140625" style="215"/>
    <col min="5883" max="5883" width="14.5546875" style="215" customWidth="1"/>
    <col min="5884" max="6138" width="11.44140625" style="215"/>
    <col min="6139" max="6139" width="14.5546875" style="215" customWidth="1"/>
    <col min="6140" max="6394" width="11.44140625" style="215"/>
    <col min="6395" max="6395" width="14.5546875" style="215" customWidth="1"/>
    <col min="6396" max="6650" width="11.44140625" style="215"/>
    <col min="6651" max="6651" width="14.5546875" style="215" customWidth="1"/>
    <col min="6652" max="6906" width="11.44140625" style="215"/>
    <col min="6907" max="6907" width="14.5546875" style="215" customWidth="1"/>
    <col min="6908" max="7162" width="11.44140625" style="215"/>
    <col min="7163" max="7163" width="14.5546875" style="215" customWidth="1"/>
    <col min="7164" max="7418" width="11.44140625" style="215"/>
    <col min="7419" max="7419" width="14.5546875" style="215" customWidth="1"/>
    <col min="7420" max="7674" width="11.44140625" style="215"/>
    <col min="7675" max="7675" width="14.5546875" style="215" customWidth="1"/>
    <col min="7676" max="7930" width="11.44140625" style="215"/>
    <col min="7931" max="7931" width="14.5546875" style="215" customWidth="1"/>
    <col min="7932" max="8186" width="11.44140625" style="215"/>
    <col min="8187" max="8187" width="14.5546875" style="215" customWidth="1"/>
    <col min="8188" max="8442" width="11.44140625" style="215"/>
    <col min="8443" max="8443" width="14.5546875" style="215" customWidth="1"/>
    <col min="8444" max="8698" width="11.44140625" style="215"/>
    <col min="8699" max="8699" width="14.5546875" style="215" customWidth="1"/>
    <col min="8700" max="8954" width="11.44140625" style="215"/>
    <col min="8955" max="8955" width="14.5546875" style="215" customWidth="1"/>
    <col min="8956" max="9210" width="11.44140625" style="215"/>
    <col min="9211" max="9211" width="14.5546875" style="215" customWidth="1"/>
    <col min="9212" max="9466" width="11.44140625" style="215"/>
    <col min="9467" max="9467" width="14.5546875" style="215" customWidth="1"/>
    <col min="9468" max="9722" width="11.44140625" style="215"/>
    <col min="9723" max="9723" width="14.5546875" style="215" customWidth="1"/>
    <col min="9724" max="9978" width="11.44140625" style="215"/>
    <col min="9979" max="9979" width="14.5546875" style="215" customWidth="1"/>
    <col min="9980" max="10234" width="11.44140625" style="215"/>
    <col min="10235" max="10235" width="14.5546875" style="215" customWidth="1"/>
    <col min="10236" max="10490" width="11.44140625" style="215"/>
    <col min="10491" max="10491" width="14.5546875" style="215" customWidth="1"/>
    <col min="10492" max="10746" width="11.44140625" style="215"/>
    <col min="10747" max="10747" width="14.5546875" style="215" customWidth="1"/>
    <col min="10748" max="11002" width="11.44140625" style="215"/>
    <col min="11003" max="11003" width="14.5546875" style="215" customWidth="1"/>
    <col min="11004" max="11258" width="11.44140625" style="215"/>
    <col min="11259" max="11259" width="14.5546875" style="215" customWidth="1"/>
    <col min="11260" max="11514" width="11.44140625" style="215"/>
    <col min="11515" max="11515" width="14.5546875" style="215" customWidth="1"/>
    <col min="11516" max="11770" width="11.44140625" style="215"/>
    <col min="11771" max="11771" width="14.5546875" style="215" customWidth="1"/>
    <col min="11772" max="12026" width="11.44140625" style="215"/>
    <col min="12027" max="12027" width="14.5546875" style="215" customWidth="1"/>
    <col min="12028" max="12282" width="11.44140625" style="215"/>
    <col min="12283" max="12283" width="14.5546875" style="215" customWidth="1"/>
    <col min="12284" max="12538" width="11.44140625" style="215"/>
    <col min="12539" max="12539" width="14.5546875" style="215" customWidth="1"/>
    <col min="12540" max="12794" width="11.44140625" style="215"/>
    <col min="12795" max="12795" width="14.5546875" style="215" customWidth="1"/>
    <col min="12796" max="13050" width="11.44140625" style="215"/>
    <col min="13051" max="13051" width="14.5546875" style="215" customWidth="1"/>
    <col min="13052" max="13306" width="11.44140625" style="215"/>
    <col min="13307" max="13307" width="14.5546875" style="215" customWidth="1"/>
    <col min="13308" max="13562" width="11.44140625" style="215"/>
    <col min="13563" max="13563" width="14.5546875" style="215" customWidth="1"/>
    <col min="13564" max="13818" width="11.44140625" style="215"/>
    <col min="13819" max="13819" width="14.5546875" style="215" customWidth="1"/>
    <col min="13820" max="14074" width="11.44140625" style="215"/>
    <col min="14075" max="14075" width="14.5546875" style="215" customWidth="1"/>
    <col min="14076" max="14330" width="11.44140625" style="215"/>
    <col min="14331" max="14331" width="14.5546875" style="215" customWidth="1"/>
    <col min="14332" max="14586" width="11.44140625" style="215"/>
    <col min="14587" max="14587" width="14.5546875" style="215" customWidth="1"/>
    <col min="14588" max="14842" width="11.44140625" style="215"/>
    <col min="14843" max="14843" width="14.5546875" style="215" customWidth="1"/>
    <col min="14844" max="15098" width="11.44140625" style="215"/>
    <col min="15099" max="15099" width="14.5546875" style="215" customWidth="1"/>
    <col min="15100" max="15354" width="11.44140625" style="215"/>
    <col min="15355" max="15355" width="14.5546875" style="215" customWidth="1"/>
    <col min="15356" max="15610" width="11.44140625" style="215"/>
    <col min="15611" max="15611" width="14.5546875" style="215" customWidth="1"/>
    <col min="15612" max="15866" width="11.44140625" style="215"/>
    <col min="15867" max="15867" width="14.5546875" style="215" customWidth="1"/>
    <col min="15868" max="16122" width="11.44140625" style="215"/>
    <col min="16123" max="16123" width="14.5546875" style="215" customWidth="1"/>
    <col min="16124" max="16384" width="11.44140625" style="215"/>
  </cols>
  <sheetData>
    <row r="2" spans="2:9" x14ac:dyDescent="0.25">
      <c r="B2" s="186" t="s">
        <v>317</v>
      </c>
      <c r="H2" s="441" t="s">
        <v>256</v>
      </c>
    </row>
    <row r="3" spans="2:9" x14ac:dyDescent="0.25">
      <c r="B3" s="222" t="s">
        <v>240</v>
      </c>
    </row>
    <row r="5" spans="2:9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502</v>
      </c>
      <c r="I5" s="218"/>
    </row>
    <row r="6" spans="2:9" ht="9.9" customHeight="1" x14ac:dyDescent="0.25">
      <c r="B6" s="201"/>
      <c r="C6" s="201"/>
      <c r="D6" s="201"/>
      <c r="E6" s="201"/>
      <c r="F6" s="201"/>
      <c r="G6" s="201"/>
      <c r="H6" s="201"/>
      <c r="I6" s="218"/>
    </row>
    <row r="7" spans="2:9" ht="18" customHeight="1" x14ac:dyDescent="0.25">
      <c r="B7" s="337" t="s">
        <v>172</v>
      </c>
      <c r="C7" s="364">
        <v>4905</v>
      </c>
      <c r="D7" s="364">
        <v>4928</v>
      </c>
      <c r="E7" s="364">
        <v>5090</v>
      </c>
      <c r="F7" s="364">
        <v>5039</v>
      </c>
      <c r="G7" s="364">
        <v>5185</v>
      </c>
      <c r="H7" s="364">
        <v>5285</v>
      </c>
      <c r="I7" s="218"/>
    </row>
    <row r="8" spans="2:9" ht="18" customHeight="1" x14ac:dyDescent="0.25">
      <c r="B8" s="340" t="s">
        <v>173</v>
      </c>
      <c r="C8" s="361">
        <v>365</v>
      </c>
      <c r="D8" s="361">
        <v>307</v>
      </c>
      <c r="E8" s="361">
        <v>319</v>
      </c>
      <c r="F8" s="361">
        <v>310</v>
      </c>
      <c r="G8" s="361">
        <v>318</v>
      </c>
      <c r="H8" s="361">
        <v>317</v>
      </c>
      <c r="I8" s="218"/>
    </row>
    <row r="9" spans="2:9" ht="18" customHeight="1" x14ac:dyDescent="0.25">
      <c r="B9" s="340" t="s">
        <v>174</v>
      </c>
      <c r="C9" s="362">
        <v>4275</v>
      </c>
      <c r="D9" s="362">
        <v>4392</v>
      </c>
      <c r="E9" s="362">
        <v>4505</v>
      </c>
      <c r="F9" s="362">
        <v>4478</v>
      </c>
      <c r="G9" s="362">
        <v>4556</v>
      </c>
      <c r="H9" s="362">
        <v>4649</v>
      </c>
      <c r="I9" s="218"/>
    </row>
    <row r="10" spans="2:9" ht="18" customHeight="1" x14ac:dyDescent="0.25">
      <c r="B10" s="340" t="s">
        <v>33</v>
      </c>
      <c r="C10" s="361">
        <v>265</v>
      </c>
      <c r="D10" s="361">
        <v>229</v>
      </c>
      <c r="E10" s="361">
        <v>266</v>
      </c>
      <c r="F10" s="361">
        <v>251</v>
      </c>
      <c r="G10" s="361">
        <v>311</v>
      </c>
      <c r="H10" s="361">
        <v>319</v>
      </c>
      <c r="I10" s="218"/>
    </row>
    <row r="11" spans="2:9" ht="18" customHeight="1" x14ac:dyDescent="0.25">
      <c r="B11" s="340"/>
      <c r="C11" s="361"/>
      <c r="D11" s="361"/>
      <c r="E11" s="361"/>
      <c r="F11" s="361"/>
      <c r="G11" s="361"/>
      <c r="H11" s="361"/>
      <c r="I11" s="218"/>
    </row>
    <row r="12" spans="2:9" ht="18" customHeight="1" x14ac:dyDescent="0.25">
      <c r="B12" s="329" t="s">
        <v>175</v>
      </c>
      <c r="C12" s="356">
        <v>841</v>
      </c>
      <c r="D12" s="356">
        <v>953</v>
      </c>
      <c r="E12" s="356">
        <v>1049</v>
      </c>
      <c r="F12" s="356">
        <v>1093</v>
      </c>
      <c r="G12" s="356">
        <v>1119</v>
      </c>
      <c r="H12" s="356">
        <v>1160</v>
      </c>
      <c r="I12" s="218"/>
    </row>
    <row r="13" spans="2:9" ht="18" customHeight="1" x14ac:dyDescent="0.25">
      <c r="B13" s="340" t="s">
        <v>176</v>
      </c>
      <c r="C13" s="361">
        <v>350</v>
      </c>
      <c r="D13" s="361">
        <v>424</v>
      </c>
      <c r="E13" s="361">
        <v>473</v>
      </c>
      <c r="F13" s="361">
        <v>488</v>
      </c>
      <c r="G13" s="361">
        <v>495</v>
      </c>
      <c r="H13" s="361">
        <v>500</v>
      </c>
      <c r="I13" s="218"/>
    </row>
    <row r="14" spans="2:9" ht="18" customHeight="1" x14ac:dyDescent="0.25">
      <c r="B14" s="340" t="s">
        <v>177</v>
      </c>
      <c r="C14" s="361">
        <v>491</v>
      </c>
      <c r="D14" s="361">
        <v>529</v>
      </c>
      <c r="E14" s="361">
        <v>576</v>
      </c>
      <c r="F14" s="361">
        <v>605</v>
      </c>
      <c r="G14" s="361">
        <v>624</v>
      </c>
      <c r="H14" s="361">
        <v>660</v>
      </c>
      <c r="I14" s="218"/>
    </row>
    <row r="15" spans="2:9" ht="18" customHeight="1" x14ac:dyDescent="0.25">
      <c r="B15" s="340"/>
      <c r="C15" s="361"/>
      <c r="D15" s="361"/>
      <c r="E15" s="361"/>
      <c r="F15" s="361"/>
      <c r="G15" s="361"/>
      <c r="H15" s="361"/>
      <c r="I15" s="218"/>
    </row>
    <row r="16" spans="2:9" ht="18" customHeight="1" x14ac:dyDescent="0.25">
      <c r="B16" s="329" t="s">
        <v>494</v>
      </c>
      <c r="C16" s="357">
        <v>6219</v>
      </c>
      <c r="D16" s="357">
        <v>6339</v>
      </c>
      <c r="E16" s="357">
        <v>6309</v>
      </c>
      <c r="F16" s="357">
        <v>6393</v>
      </c>
      <c r="G16" s="357">
        <v>6381</v>
      </c>
      <c r="H16" s="357">
        <v>6471</v>
      </c>
      <c r="I16" s="218"/>
    </row>
    <row r="17" spans="2:9" s="230" customFormat="1" ht="18" customHeight="1" x14ac:dyDescent="0.25">
      <c r="B17" s="338"/>
      <c r="C17" s="363"/>
      <c r="D17" s="363"/>
      <c r="E17" s="363"/>
      <c r="F17" s="363"/>
      <c r="G17" s="363"/>
      <c r="H17" s="363"/>
      <c r="I17" s="353"/>
    </row>
    <row r="18" spans="2:9" ht="18" customHeight="1" x14ac:dyDescent="0.25">
      <c r="B18" s="329" t="s">
        <v>178</v>
      </c>
      <c r="C18" s="356">
        <v>779</v>
      </c>
      <c r="D18" s="356">
        <v>795</v>
      </c>
      <c r="E18" s="356">
        <v>869</v>
      </c>
      <c r="F18" s="356">
        <v>935</v>
      </c>
      <c r="G18" s="356">
        <v>850</v>
      </c>
      <c r="H18" s="356">
        <v>918</v>
      </c>
      <c r="I18" s="218"/>
    </row>
    <row r="19" spans="2:9" ht="18" customHeight="1" x14ac:dyDescent="0.25">
      <c r="B19" s="340" t="s">
        <v>179</v>
      </c>
      <c r="C19" s="361">
        <v>615</v>
      </c>
      <c r="D19" s="361">
        <v>625</v>
      </c>
      <c r="E19" s="361">
        <v>675</v>
      </c>
      <c r="F19" s="361">
        <v>750</v>
      </c>
      <c r="G19" s="361">
        <v>690</v>
      </c>
      <c r="H19" s="361">
        <v>773</v>
      </c>
      <c r="I19" s="218"/>
    </row>
    <row r="20" spans="2:9" ht="18" customHeight="1" x14ac:dyDescent="0.25">
      <c r="B20" s="340" t="s">
        <v>180</v>
      </c>
      <c r="C20" s="361">
        <v>164</v>
      </c>
      <c r="D20" s="361">
        <v>170</v>
      </c>
      <c r="E20" s="361">
        <v>194</v>
      </c>
      <c r="F20" s="361">
        <v>185</v>
      </c>
      <c r="G20" s="361">
        <v>160</v>
      </c>
      <c r="H20" s="361">
        <v>145</v>
      </c>
      <c r="I20" s="218"/>
    </row>
    <row r="21" spans="2:9" ht="18" customHeight="1" x14ac:dyDescent="0.25">
      <c r="B21" s="340"/>
      <c r="C21" s="361"/>
      <c r="D21" s="361"/>
      <c r="E21" s="361"/>
      <c r="F21" s="361"/>
      <c r="G21" s="361"/>
      <c r="H21" s="361"/>
      <c r="I21" s="218"/>
    </row>
    <row r="22" spans="2:9" ht="18" customHeight="1" x14ac:dyDescent="0.25">
      <c r="B22" s="329" t="s">
        <v>181</v>
      </c>
      <c r="C22" s="356">
        <v>320</v>
      </c>
      <c r="D22" s="356">
        <v>319</v>
      </c>
      <c r="E22" s="356">
        <v>342</v>
      </c>
      <c r="F22" s="356">
        <v>306</v>
      </c>
      <c r="G22" s="356">
        <v>301</v>
      </c>
      <c r="H22" s="356">
        <v>333</v>
      </c>
      <c r="I22" s="218"/>
    </row>
    <row r="23" spans="2:9" ht="18" customHeight="1" x14ac:dyDescent="0.25">
      <c r="B23" s="340" t="s">
        <v>190</v>
      </c>
      <c r="C23" s="361">
        <v>69</v>
      </c>
      <c r="D23" s="361">
        <v>72</v>
      </c>
      <c r="E23" s="361">
        <v>74</v>
      </c>
      <c r="F23" s="361">
        <v>72</v>
      </c>
      <c r="G23" s="361">
        <v>72</v>
      </c>
      <c r="H23" s="361">
        <v>80</v>
      </c>
      <c r="I23" s="218"/>
    </row>
    <row r="24" spans="2:9" ht="18" customHeight="1" x14ac:dyDescent="0.25">
      <c r="B24" s="340" t="s">
        <v>184</v>
      </c>
      <c r="C24" s="361">
        <v>251</v>
      </c>
      <c r="D24" s="361">
        <v>247</v>
      </c>
      <c r="E24" s="361">
        <v>268</v>
      </c>
      <c r="F24" s="361">
        <v>234</v>
      </c>
      <c r="G24" s="361">
        <v>229</v>
      </c>
      <c r="H24" s="361">
        <v>253</v>
      </c>
      <c r="I24" s="218"/>
    </row>
    <row r="25" spans="2:9" ht="18" customHeight="1" x14ac:dyDescent="0.25">
      <c r="B25" s="340"/>
      <c r="C25" s="361"/>
      <c r="D25" s="361"/>
      <c r="E25" s="361"/>
      <c r="F25" s="361"/>
      <c r="G25" s="361"/>
      <c r="H25" s="361"/>
      <c r="I25" s="218"/>
    </row>
    <row r="26" spans="2:9" ht="18" customHeight="1" x14ac:dyDescent="0.25">
      <c r="B26" s="329" t="s">
        <v>185</v>
      </c>
      <c r="C26" s="356">
        <v>251</v>
      </c>
      <c r="D26" s="356">
        <v>253</v>
      </c>
      <c r="E26" s="356">
        <v>243</v>
      </c>
      <c r="F26" s="356">
        <v>237</v>
      </c>
      <c r="G26" s="356">
        <v>244</v>
      </c>
      <c r="H26" s="356">
        <v>249</v>
      </c>
      <c r="I26" s="218"/>
    </row>
    <row r="27" spans="2:9" ht="18" customHeight="1" x14ac:dyDescent="0.25">
      <c r="B27" s="340" t="s">
        <v>186</v>
      </c>
      <c r="C27" s="361">
        <v>223</v>
      </c>
      <c r="D27" s="361">
        <v>225</v>
      </c>
      <c r="E27" s="361">
        <v>215</v>
      </c>
      <c r="F27" s="361">
        <v>215</v>
      </c>
      <c r="G27" s="361">
        <v>220</v>
      </c>
      <c r="H27" s="361">
        <v>225</v>
      </c>
      <c r="I27" s="218"/>
    </row>
    <row r="28" spans="2:9" ht="18" customHeight="1" x14ac:dyDescent="0.25">
      <c r="B28" s="340" t="s">
        <v>187</v>
      </c>
      <c r="C28" s="361">
        <v>28</v>
      </c>
      <c r="D28" s="361">
        <v>28</v>
      </c>
      <c r="E28" s="361">
        <v>28</v>
      </c>
      <c r="F28" s="361">
        <v>22</v>
      </c>
      <c r="G28" s="361">
        <v>24</v>
      </c>
      <c r="H28" s="361">
        <v>24</v>
      </c>
      <c r="I28" s="218"/>
    </row>
    <row r="29" spans="2:9" ht="18" customHeight="1" x14ac:dyDescent="0.25">
      <c r="B29" s="340"/>
      <c r="C29" s="361"/>
      <c r="D29" s="361"/>
      <c r="E29" s="361"/>
      <c r="F29" s="361"/>
      <c r="G29" s="361"/>
      <c r="H29" s="361"/>
      <c r="I29" s="218"/>
    </row>
    <row r="30" spans="2:9" ht="18" customHeight="1" x14ac:dyDescent="0.25">
      <c r="B30" s="339" t="s">
        <v>91</v>
      </c>
      <c r="C30" s="365">
        <v>37</v>
      </c>
      <c r="D30" s="365" t="s">
        <v>188</v>
      </c>
      <c r="E30" s="365" t="s">
        <v>0</v>
      </c>
      <c r="F30" s="365" t="s">
        <v>0</v>
      </c>
      <c r="G30" s="365" t="s">
        <v>0</v>
      </c>
      <c r="H30" s="365" t="s">
        <v>0</v>
      </c>
      <c r="I30" s="218"/>
    </row>
    <row r="31" spans="2:9" ht="9.9" customHeight="1" x14ac:dyDescent="0.25">
      <c r="B31" s="208"/>
      <c r="C31" s="209"/>
      <c r="D31" s="209"/>
      <c r="E31" s="209"/>
      <c r="F31" s="209"/>
      <c r="G31" s="209"/>
      <c r="H31" s="209"/>
      <c r="I31" s="218"/>
    </row>
    <row r="32" spans="2:9" ht="18" customHeight="1" x14ac:dyDescent="0.25">
      <c r="B32" s="207" t="s">
        <v>84</v>
      </c>
      <c r="C32" s="359">
        <v>13352</v>
      </c>
      <c r="D32" s="359">
        <v>13587</v>
      </c>
      <c r="E32" s="359">
        <v>13902</v>
      </c>
      <c r="F32" s="359">
        <v>14003</v>
      </c>
      <c r="G32" s="359">
        <v>14080</v>
      </c>
      <c r="H32" s="359">
        <v>14416</v>
      </c>
      <c r="I32" s="218"/>
    </row>
    <row r="33" spans="2:8" x14ac:dyDescent="0.25">
      <c r="C33" s="500"/>
      <c r="D33" s="500"/>
      <c r="E33" s="500"/>
      <c r="F33" s="500"/>
      <c r="G33" s="500"/>
      <c r="H33" s="500"/>
    </row>
    <row r="34" spans="2:8" ht="10.5" customHeight="1" x14ac:dyDescent="0.25">
      <c r="B34" s="200" t="s">
        <v>221</v>
      </c>
    </row>
    <row r="35" spans="2:8" ht="10.5" customHeight="1" x14ac:dyDescent="0.25">
      <c r="B35" s="200" t="s">
        <v>501</v>
      </c>
    </row>
    <row r="36" spans="2:8" ht="10.5" customHeight="1" x14ac:dyDescent="0.25">
      <c r="B36" s="187" t="s">
        <v>314</v>
      </c>
    </row>
  </sheetData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36"/>
  <sheetViews>
    <sheetView showGridLines="0" zoomScaleNormal="100" workbookViewId="0">
      <selection activeCell="M26" sqref="M26"/>
    </sheetView>
  </sheetViews>
  <sheetFormatPr baseColWidth="10" defaultRowHeight="13.2" x14ac:dyDescent="0.25"/>
  <cols>
    <col min="6" max="6" width="14.88671875" bestFit="1" customWidth="1"/>
  </cols>
  <sheetData>
    <row r="2" spans="2:11" x14ac:dyDescent="0.25">
      <c r="B2" s="23" t="s">
        <v>519</v>
      </c>
      <c r="K2" s="441" t="s">
        <v>256</v>
      </c>
    </row>
    <row r="3" spans="2:11" x14ac:dyDescent="0.25">
      <c r="B3" s="24"/>
    </row>
    <row r="5" spans="2:11" ht="15" customHeight="1" x14ac:dyDescent="0.25"/>
    <row r="6" spans="2:11" ht="15" customHeight="1" x14ac:dyDescent="0.25"/>
    <row r="7" spans="2:11" ht="15" customHeight="1" x14ac:dyDescent="0.25"/>
    <row r="8" spans="2:11" ht="15" customHeight="1" x14ac:dyDescent="0.25"/>
    <row r="9" spans="2:11" ht="15" customHeight="1" x14ac:dyDescent="0.25"/>
    <row r="10" spans="2:11" ht="15" customHeight="1" x14ac:dyDescent="0.25"/>
    <row r="11" spans="2:11" ht="15" customHeight="1" x14ac:dyDescent="0.25"/>
    <row r="12" spans="2:11" ht="15" customHeight="1" x14ac:dyDescent="0.25"/>
    <row r="13" spans="2:11" ht="15" customHeight="1" x14ac:dyDescent="0.25"/>
    <row r="14" spans="2:11" ht="15" customHeight="1" x14ac:dyDescent="0.25"/>
    <row r="15" spans="2:11" ht="15" customHeight="1" x14ac:dyDescent="0.25"/>
    <row r="16" spans="2:11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5" ht="10.5" customHeight="1" x14ac:dyDescent="0.25"/>
    <row r="26" ht="10.5" customHeight="1" x14ac:dyDescent="0.25"/>
    <row r="30" ht="10.5" customHeight="1" x14ac:dyDescent="0.25"/>
    <row r="35" spans="2:2" x14ac:dyDescent="0.25">
      <c r="B35" s="180" t="s">
        <v>518</v>
      </c>
    </row>
    <row r="36" spans="2:2" x14ac:dyDescent="0.25">
      <c r="B36" s="180" t="s">
        <v>257</v>
      </c>
    </row>
  </sheetData>
  <hyperlinks>
    <hyperlink ref="K2" location="contenido!A1" display="volver al índice"/>
  </hyperlinks>
  <pageMargins left="0.78740157480314965" right="0.78740157480314965" top="0.78740157480314965" bottom="0.78740157480314965" header="0" footer="0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7"/>
  <sheetViews>
    <sheetView showGridLines="0" topLeftCell="A10" workbookViewId="0">
      <selection activeCell="F30" sqref="F30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5.33203125" style="215" customWidth="1"/>
    <col min="252" max="506" width="11.44140625" style="215"/>
    <col min="507" max="507" width="15.33203125" style="215" customWidth="1"/>
    <col min="508" max="762" width="11.44140625" style="215"/>
    <col min="763" max="763" width="15.33203125" style="215" customWidth="1"/>
    <col min="764" max="1018" width="11.44140625" style="215"/>
    <col min="1019" max="1019" width="15.33203125" style="215" customWidth="1"/>
    <col min="1020" max="1274" width="11.44140625" style="215"/>
    <col min="1275" max="1275" width="15.33203125" style="215" customWidth="1"/>
    <col min="1276" max="1530" width="11.44140625" style="215"/>
    <col min="1531" max="1531" width="15.33203125" style="215" customWidth="1"/>
    <col min="1532" max="1786" width="11.44140625" style="215"/>
    <col min="1787" max="1787" width="15.33203125" style="215" customWidth="1"/>
    <col min="1788" max="2042" width="11.44140625" style="215"/>
    <col min="2043" max="2043" width="15.33203125" style="215" customWidth="1"/>
    <col min="2044" max="2298" width="11.44140625" style="215"/>
    <col min="2299" max="2299" width="15.33203125" style="215" customWidth="1"/>
    <col min="2300" max="2554" width="11.44140625" style="215"/>
    <col min="2555" max="2555" width="15.33203125" style="215" customWidth="1"/>
    <col min="2556" max="2810" width="11.44140625" style="215"/>
    <col min="2811" max="2811" width="15.33203125" style="215" customWidth="1"/>
    <col min="2812" max="3066" width="11.44140625" style="215"/>
    <col min="3067" max="3067" width="15.33203125" style="215" customWidth="1"/>
    <col min="3068" max="3322" width="11.44140625" style="215"/>
    <col min="3323" max="3323" width="15.33203125" style="215" customWidth="1"/>
    <col min="3324" max="3578" width="11.44140625" style="215"/>
    <col min="3579" max="3579" width="15.33203125" style="215" customWidth="1"/>
    <col min="3580" max="3834" width="11.44140625" style="215"/>
    <col min="3835" max="3835" width="15.33203125" style="215" customWidth="1"/>
    <col min="3836" max="4090" width="11.44140625" style="215"/>
    <col min="4091" max="4091" width="15.33203125" style="215" customWidth="1"/>
    <col min="4092" max="4346" width="11.44140625" style="215"/>
    <col min="4347" max="4347" width="15.33203125" style="215" customWidth="1"/>
    <col min="4348" max="4602" width="11.44140625" style="215"/>
    <col min="4603" max="4603" width="15.33203125" style="215" customWidth="1"/>
    <col min="4604" max="4858" width="11.44140625" style="215"/>
    <col min="4859" max="4859" width="15.33203125" style="215" customWidth="1"/>
    <col min="4860" max="5114" width="11.44140625" style="215"/>
    <col min="5115" max="5115" width="15.33203125" style="215" customWidth="1"/>
    <col min="5116" max="5370" width="11.44140625" style="215"/>
    <col min="5371" max="5371" width="15.33203125" style="215" customWidth="1"/>
    <col min="5372" max="5626" width="11.44140625" style="215"/>
    <col min="5627" max="5627" width="15.33203125" style="215" customWidth="1"/>
    <col min="5628" max="5882" width="11.44140625" style="215"/>
    <col min="5883" max="5883" width="15.33203125" style="215" customWidth="1"/>
    <col min="5884" max="6138" width="11.44140625" style="215"/>
    <col min="6139" max="6139" width="15.33203125" style="215" customWidth="1"/>
    <col min="6140" max="6394" width="11.44140625" style="215"/>
    <col min="6395" max="6395" width="15.33203125" style="215" customWidth="1"/>
    <col min="6396" max="6650" width="11.44140625" style="215"/>
    <col min="6651" max="6651" width="15.33203125" style="215" customWidth="1"/>
    <col min="6652" max="6906" width="11.44140625" style="215"/>
    <col min="6907" max="6907" width="15.33203125" style="215" customWidth="1"/>
    <col min="6908" max="7162" width="11.44140625" style="215"/>
    <col min="7163" max="7163" width="15.33203125" style="215" customWidth="1"/>
    <col min="7164" max="7418" width="11.44140625" style="215"/>
    <col min="7419" max="7419" width="15.33203125" style="215" customWidth="1"/>
    <col min="7420" max="7674" width="11.44140625" style="215"/>
    <col min="7675" max="7675" width="15.33203125" style="215" customWidth="1"/>
    <col min="7676" max="7930" width="11.44140625" style="215"/>
    <col min="7931" max="7931" width="15.33203125" style="215" customWidth="1"/>
    <col min="7932" max="8186" width="11.44140625" style="215"/>
    <col min="8187" max="8187" width="15.33203125" style="215" customWidth="1"/>
    <col min="8188" max="8442" width="11.44140625" style="215"/>
    <col min="8443" max="8443" width="15.33203125" style="215" customWidth="1"/>
    <col min="8444" max="8698" width="11.44140625" style="215"/>
    <col min="8699" max="8699" width="15.33203125" style="215" customWidth="1"/>
    <col min="8700" max="8954" width="11.44140625" style="215"/>
    <col min="8955" max="8955" width="15.33203125" style="215" customWidth="1"/>
    <col min="8956" max="9210" width="11.44140625" style="215"/>
    <col min="9211" max="9211" width="15.33203125" style="215" customWidth="1"/>
    <col min="9212" max="9466" width="11.44140625" style="215"/>
    <col min="9467" max="9467" width="15.33203125" style="215" customWidth="1"/>
    <col min="9468" max="9722" width="11.44140625" style="215"/>
    <col min="9723" max="9723" width="15.33203125" style="215" customWidth="1"/>
    <col min="9724" max="9978" width="11.44140625" style="215"/>
    <col min="9979" max="9979" width="15.33203125" style="215" customWidth="1"/>
    <col min="9980" max="10234" width="11.44140625" style="215"/>
    <col min="10235" max="10235" width="15.33203125" style="215" customWidth="1"/>
    <col min="10236" max="10490" width="11.44140625" style="215"/>
    <col min="10491" max="10491" width="15.33203125" style="215" customWidth="1"/>
    <col min="10492" max="10746" width="11.44140625" style="215"/>
    <col min="10747" max="10747" width="15.33203125" style="215" customWidth="1"/>
    <col min="10748" max="11002" width="11.44140625" style="215"/>
    <col min="11003" max="11003" width="15.33203125" style="215" customWidth="1"/>
    <col min="11004" max="11258" width="11.44140625" style="215"/>
    <col min="11259" max="11259" width="15.33203125" style="215" customWidth="1"/>
    <col min="11260" max="11514" width="11.44140625" style="215"/>
    <col min="11515" max="11515" width="15.33203125" style="215" customWidth="1"/>
    <col min="11516" max="11770" width="11.44140625" style="215"/>
    <col min="11771" max="11771" width="15.33203125" style="215" customWidth="1"/>
    <col min="11772" max="12026" width="11.44140625" style="215"/>
    <col min="12027" max="12027" width="15.33203125" style="215" customWidth="1"/>
    <col min="12028" max="12282" width="11.44140625" style="215"/>
    <col min="12283" max="12283" width="15.33203125" style="215" customWidth="1"/>
    <col min="12284" max="12538" width="11.44140625" style="215"/>
    <col min="12539" max="12539" width="15.33203125" style="215" customWidth="1"/>
    <col min="12540" max="12794" width="11.44140625" style="215"/>
    <col min="12795" max="12795" width="15.33203125" style="215" customWidth="1"/>
    <col min="12796" max="13050" width="11.44140625" style="215"/>
    <col min="13051" max="13051" width="15.33203125" style="215" customWidth="1"/>
    <col min="13052" max="13306" width="11.44140625" style="215"/>
    <col min="13307" max="13307" width="15.33203125" style="215" customWidth="1"/>
    <col min="13308" max="13562" width="11.44140625" style="215"/>
    <col min="13563" max="13563" width="15.33203125" style="215" customWidth="1"/>
    <col min="13564" max="13818" width="11.44140625" style="215"/>
    <col min="13819" max="13819" width="15.33203125" style="215" customWidth="1"/>
    <col min="13820" max="14074" width="11.44140625" style="215"/>
    <col min="14075" max="14075" width="15.33203125" style="215" customWidth="1"/>
    <col min="14076" max="14330" width="11.44140625" style="215"/>
    <col min="14331" max="14331" width="15.33203125" style="215" customWidth="1"/>
    <col min="14332" max="14586" width="11.44140625" style="215"/>
    <col min="14587" max="14587" width="15.33203125" style="215" customWidth="1"/>
    <col min="14588" max="14842" width="11.44140625" style="215"/>
    <col min="14843" max="14843" width="15.33203125" style="215" customWidth="1"/>
    <col min="14844" max="15098" width="11.44140625" style="215"/>
    <col min="15099" max="15099" width="15.33203125" style="215" customWidth="1"/>
    <col min="15100" max="15354" width="11.44140625" style="215"/>
    <col min="15355" max="15355" width="15.33203125" style="215" customWidth="1"/>
    <col min="15356" max="15610" width="11.44140625" style="215"/>
    <col min="15611" max="15611" width="15.33203125" style="215" customWidth="1"/>
    <col min="15612" max="15866" width="11.44140625" style="215"/>
    <col min="15867" max="15867" width="15.33203125" style="215" customWidth="1"/>
    <col min="15868" max="16122" width="11.44140625" style="215"/>
    <col min="16123" max="16123" width="15.33203125" style="215" customWidth="1"/>
    <col min="16124" max="16384" width="11.44140625" style="215"/>
  </cols>
  <sheetData>
    <row r="2" spans="2:8" x14ac:dyDescent="0.25">
      <c r="B2" s="186" t="s">
        <v>318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502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323</v>
      </c>
      <c r="D7" s="364">
        <v>281</v>
      </c>
      <c r="E7" s="364">
        <v>273</v>
      </c>
      <c r="F7" s="364">
        <v>231</v>
      </c>
      <c r="G7" s="364">
        <v>228</v>
      </c>
      <c r="H7" s="364">
        <v>213</v>
      </c>
    </row>
    <row r="8" spans="2:8" ht="18" customHeight="1" x14ac:dyDescent="0.25">
      <c r="B8" s="340" t="s">
        <v>173</v>
      </c>
      <c r="C8" s="355">
        <v>25</v>
      </c>
      <c r="D8" s="355">
        <v>25</v>
      </c>
      <c r="E8" s="355">
        <v>26</v>
      </c>
      <c r="F8" s="355">
        <v>26</v>
      </c>
      <c r="G8" s="355">
        <v>24</v>
      </c>
      <c r="H8" s="355">
        <v>24</v>
      </c>
    </row>
    <row r="9" spans="2:8" ht="18" customHeight="1" x14ac:dyDescent="0.25">
      <c r="B9" s="340" t="s">
        <v>174</v>
      </c>
      <c r="C9" s="345">
        <v>209</v>
      </c>
      <c r="D9" s="345">
        <v>170</v>
      </c>
      <c r="E9" s="345">
        <v>161</v>
      </c>
      <c r="F9" s="345">
        <v>137</v>
      </c>
      <c r="G9" s="345">
        <v>131</v>
      </c>
      <c r="H9" s="345">
        <v>109</v>
      </c>
    </row>
    <row r="10" spans="2:8" ht="18" customHeight="1" x14ac:dyDescent="0.25">
      <c r="B10" s="340" t="s">
        <v>33</v>
      </c>
      <c r="C10" s="355">
        <v>89</v>
      </c>
      <c r="D10" s="355">
        <v>86</v>
      </c>
      <c r="E10" s="355">
        <v>86</v>
      </c>
      <c r="F10" s="355">
        <v>68</v>
      </c>
      <c r="G10" s="355">
        <v>73</v>
      </c>
      <c r="H10" s="355">
        <v>80</v>
      </c>
    </row>
    <row r="11" spans="2:8" ht="18" customHeight="1" x14ac:dyDescent="0.25">
      <c r="B11" s="340"/>
      <c r="C11" s="355"/>
      <c r="D11" s="355"/>
      <c r="E11" s="355"/>
      <c r="F11" s="355"/>
      <c r="G11" s="355"/>
      <c r="H11" s="355"/>
    </row>
    <row r="12" spans="2:8" ht="18" customHeight="1" x14ac:dyDescent="0.25">
      <c r="B12" s="329" t="s">
        <v>175</v>
      </c>
      <c r="C12" s="356">
        <v>5</v>
      </c>
      <c r="D12" s="356">
        <v>8</v>
      </c>
      <c r="E12" s="356">
        <v>7</v>
      </c>
      <c r="F12" s="356">
        <v>8</v>
      </c>
      <c r="G12" s="356">
        <v>19</v>
      </c>
      <c r="H12" s="356">
        <v>20</v>
      </c>
    </row>
    <row r="13" spans="2:8" ht="18" customHeight="1" x14ac:dyDescent="0.25">
      <c r="B13" s="340" t="s">
        <v>176</v>
      </c>
      <c r="C13" s="355">
        <v>2</v>
      </c>
      <c r="D13" s="355">
        <v>2</v>
      </c>
      <c r="E13" s="355">
        <v>3</v>
      </c>
      <c r="F13" s="355">
        <v>3</v>
      </c>
      <c r="G13" s="355">
        <v>3</v>
      </c>
      <c r="H13" s="355">
        <v>4</v>
      </c>
    </row>
    <row r="14" spans="2:8" ht="18" customHeight="1" x14ac:dyDescent="0.25">
      <c r="B14" s="340" t="s">
        <v>177</v>
      </c>
      <c r="C14" s="355">
        <v>3</v>
      </c>
      <c r="D14" s="355">
        <v>6</v>
      </c>
      <c r="E14" s="355">
        <v>4</v>
      </c>
      <c r="F14" s="355">
        <v>5</v>
      </c>
      <c r="G14" s="355">
        <v>16</v>
      </c>
      <c r="H14" s="355">
        <v>16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494</v>
      </c>
      <c r="C16" s="357">
        <v>93</v>
      </c>
      <c r="D16" s="357">
        <v>99</v>
      </c>
      <c r="E16" s="357">
        <v>83</v>
      </c>
      <c r="F16" s="357">
        <v>83</v>
      </c>
      <c r="G16" s="357">
        <v>81</v>
      </c>
      <c r="H16" s="357">
        <v>81</v>
      </c>
    </row>
    <row r="17" spans="2:8" s="230" customFormat="1" ht="18" customHeight="1" x14ac:dyDescent="0.25">
      <c r="B17" s="338"/>
      <c r="C17" s="358"/>
      <c r="D17" s="358"/>
      <c r="E17" s="358"/>
      <c r="F17" s="358"/>
      <c r="G17" s="358"/>
      <c r="H17" s="358"/>
    </row>
    <row r="18" spans="2:8" ht="18" customHeight="1" x14ac:dyDescent="0.25">
      <c r="B18" s="329" t="s">
        <v>178</v>
      </c>
      <c r="C18" s="356">
        <v>256</v>
      </c>
      <c r="D18" s="356">
        <v>238</v>
      </c>
      <c r="E18" s="356">
        <v>262</v>
      </c>
      <c r="F18" s="356">
        <v>353</v>
      </c>
      <c r="G18" s="356">
        <v>319</v>
      </c>
      <c r="H18" s="356">
        <v>375</v>
      </c>
    </row>
    <row r="19" spans="2:8" ht="18" customHeight="1" x14ac:dyDescent="0.25">
      <c r="B19" s="340" t="s">
        <v>179</v>
      </c>
      <c r="C19" s="355">
        <v>250</v>
      </c>
      <c r="D19" s="355">
        <v>230</v>
      </c>
      <c r="E19" s="355">
        <v>250</v>
      </c>
      <c r="F19" s="355">
        <v>340</v>
      </c>
      <c r="G19" s="355">
        <v>310</v>
      </c>
      <c r="H19" s="355">
        <v>365</v>
      </c>
    </row>
    <row r="20" spans="2:8" ht="18" customHeight="1" x14ac:dyDescent="0.25">
      <c r="B20" s="340" t="s">
        <v>180</v>
      </c>
      <c r="C20" s="355">
        <v>6</v>
      </c>
      <c r="D20" s="355">
        <v>8</v>
      </c>
      <c r="E20" s="355">
        <v>12</v>
      </c>
      <c r="F20" s="355">
        <v>13</v>
      </c>
      <c r="G20" s="355">
        <v>9</v>
      </c>
      <c r="H20" s="355">
        <v>10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181</v>
      </c>
      <c r="C22" s="356">
        <v>261</v>
      </c>
      <c r="D22" s="356">
        <v>264</v>
      </c>
      <c r="E22" s="356">
        <v>287</v>
      </c>
      <c r="F22" s="356">
        <v>248</v>
      </c>
      <c r="G22" s="356">
        <v>247</v>
      </c>
      <c r="H22" s="356">
        <v>277</v>
      </c>
    </row>
    <row r="23" spans="2:8" ht="18" customHeight="1" x14ac:dyDescent="0.25">
      <c r="B23" s="340" t="s">
        <v>190</v>
      </c>
      <c r="C23" s="355">
        <v>44</v>
      </c>
      <c r="D23" s="355">
        <v>44</v>
      </c>
      <c r="E23" s="355">
        <v>50</v>
      </c>
      <c r="F23" s="355">
        <v>47</v>
      </c>
      <c r="G23" s="355">
        <v>49</v>
      </c>
      <c r="H23" s="355">
        <v>58</v>
      </c>
    </row>
    <row r="24" spans="2:8" ht="18" customHeight="1" x14ac:dyDescent="0.25">
      <c r="B24" s="340" t="s">
        <v>191</v>
      </c>
      <c r="C24" s="355">
        <v>5</v>
      </c>
      <c r="D24" s="355">
        <v>13</v>
      </c>
      <c r="E24" s="355">
        <v>12</v>
      </c>
      <c r="F24" s="355">
        <v>14</v>
      </c>
      <c r="G24" s="355">
        <v>14</v>
      </c>
      <c r="H24" s="355">
        <v>14</v>
      </c>
    </row>
    <row r="25" spans="2:8" ht="18" customHeight="1" x14ac:dyDescent="0.25">
      <c r="B25" s="340" t="s">
        <v>184</v>
      </c>
      <c r="C25" s="355">
        <v>212</v>
      </c>
      <c r="D25" s="355">
        <v>207</v>
      </c>
      <c r="E25" s="355">
        <v>225</v>
      </c>
      <c r="F25" s="355">
        <v>187</v>
      </c>
      <c r="G25" s="355">
        <v>184</v>
      </c>
      <c r="H25" s="355">
        <v>205</v>
      </c>
    </row>
    <row r="26" spans="2:8" s="230" customFormat="1" ht="18" customHeight="1" x14ac:dyDescent="0.25">
      <c r="B26" s="338"/>
      <c r="C26" s="367"/>
      <c r="D26" s="367"/>
      <c r="E26" s="367"/>
      <c r="F26" s="367"/>
      <c r="G26" s="367"/>
      <c r="H26" s="367"/>
    </row>
    <row r="27" spans="2:8" ht="18" customHeight="1" x14ac:dyDescent="0.25">
      <c r="B27" s="329" t="s">
        <v>185</v>
      </c>
      <c r="C27" s="356">
        <v>51</v>
      </c>
      <c r="D27" s="356">
        <v>64</v>
      </c>
      <c r="E27" s="356">
        <v>67</v>
      </c>
      <c r="F27" s="356">
        <v>76</v>
      </c>
      <c r="G27" s="356">
        <v>71</v>
      </c>
      <c r="H27" s="356">
        <v>73</v>
      </c>
    </row>
    <row r="28" spans="2:8" ht="18" customHeight="1" x14ac:dyDescent="0.25">
      <c r="B28" s="340" t="s">
        <v>186</v>
      </c>
      <c r="C28" s="355">
        <v>49</v>
      </c>
      <c r="D28" s="355">
        <v>61</v>
      </c>
      <c r="E28" s="355">
        <v>64</v>
      </c>
      <c r="F28" s="355">
        <v>70</v>
      </c>
      <c r="G28" s="355">
        <v>65</v>
      </c>
      <c r="H28" s="355">
        <v>67</v>
      </c>
    </row>
    <row r="29" spans="2:8" ht="18" customHeight="1" x14ac:dyDescent="0.25">
      <c r="B29" s="340" t="s">
        <v>187</v>
      </c>
      <c r="C29" s="367">
        <v>2</v>
      </c>
      <c r="D29" s="367">
        <v>3</v>
      </c>
      <c r="E29" s="367">
        <v>3</v>
      </c>
      <c r="F29" s="367">
        <v>6</v>
      </c>
      <c r="G29" s="367">
        <v>6</v>
      </c>
      <c r="H29" s="367">
        <v>6</v>
      </c>
    </row>
    <row r="30" spans="2:8" ht="18" customHeight="1" x14ac:dyDescent="0.25">
      <c r="B30" s="340"/>
      <c r="C30" s="367"/>
      <c r="D30" s="367"/>
      <c r="E30" s="367"/>
      <c r="F30" s="367"/>
      <c r="G30" s="367"/>
      <c r="H30" s="367"/>
    </row>
    <row r="31" spans="2:8" ht="18" customHeight="1" x14ac:dyDescent="0.25">
      <c r="B31" s="339" t="s">
        <v>91</v>
      </c>
      <c r="C31" s="365">
        <v>24</v>
      </c>
      <c r="D31" s="365" t="s">
        <v>188</v>
      </c>
      <c r="E31" s="365" t="s">
        <v>0</v>
      </c>
      <c r="F31" s="365" t="s">
        <v>0</v>
      </c>
      <c r="G31" s="365" t="s">
        <v>0</v>
      </c>
      <c r="H31" s="365" t="s">
        <v>0</v>
      </c>
    </row>
    <row r="32" spans="2:8" ht="9.9" customHeight="1" x14ac:dyDescent="0.25">
      <c r="B32" s="366"/>
      <c r="C32" s="224"/>
      <c r="D32" s="224"/>
      <c r="E32" s="224"/>
      <c r="F32" s="224"/>
      <c r="G32" s="224"/>
      <c r="H32" s="224"/>
    </row>
    <row r="33" spans="2:8" ht="18" customHeight="1" x14ac:dyDescent="0.25">
      <c r="B33" s="207" t="s">
        <v>84</v>
      </c>
      <c r="C33" s="359">
        <v>1013</v>
      </c>
      <c r="D33" s="359">
        <v>954</v>
      </c>
      <c r="E33" s="359">
        <v>979</v>
      </c>
      <c r="F33" s="359">
        <v>999</v>
      </c>
      <c r="G33" s="359">
        <v>965</v>
      </c>
      <c r="H33" s="359">
        <v>1039</v>
      </c>
    </row>
    <row r="34" spans="2:8" x14ac:dyDescent="0.25">
      <c r="C34" s="500"/>
      <c r="D34" s="500"/>
      <c r="E34" s="500"/>
      <c r="F34" s="500"/>
      <c r="G34" s="500"/>
      <c r="H34" s="500"/>
    </row>
    <row r="35" spans="2:8" ht="10.5" customHeight="1" x14ac:dyDescent="0.25">
      <c r="B35" s="200" t="s">
        <v>221</v>
      </c>
    </row>
    <row r="36" spans="2:8" ht="10.5" customHeight="1" x14ac:dyDescent="0.25">
      <c r="B36" s="200" t="s">
        <v>503</v>
      </c>
    </row>
    <row r="37" spans="2:8" ht="10.5" customHeight="1" x14ac:dyDescent="0.25">
      <c r="B37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1"/>
  <sheetViews>
    <sheetView showGridLines="0" workbookViewId="0">
      <selection activeCell="B13" sqref="B13:B14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6" style="215" customWidth="1"/>
    <col min="252" max="506" width="11.44140625" style="215"/>
    <col min="507" max="507" width="16" style="215" customWidth="1"/>
    <col min="508" max="762" width="11.44140625" style="215"/>
    <col min="763" max="763" width="16" style="215" customWidth="1"/>
    <col min="764" max="1018" width="11.44140625" style="215"/>
    <col min="1019" max="1019" width="16" style="215" customWidth="1"/>
    <col min="1020" max="1274" width="11.44140625" style="215"/>
    <col min="1275" max="1275" width="16" style="215" customWidth="1"/>
    <col min="1276" max="1530" width="11.44140625" style="215"/>
    <col min="1531" max="1531" width="16" style="215" customWidth="1"/>
    <col min="1532" max="1786" width="11.44140625" style="215"/>
    <col min="1787" max="1787" width="16" style="215" customWidth="1"/>
    <col min="1788" max="2042" width="11.44140625" style="215"/>
    <col min="2043" max="2043" width="16" style="215" customWidth="1"/>
    <col min="2044" max="2298" width="11.44140625" style="215"/>
    <col min="2299" max="2299" width="16" style="215" customWidth="1"/>
    <col min="2300" max="2554" width="11.44140625" style="215"/>
    <col min="2555" max="2555" width="16" style="215" customWidth="1"/>
    <col min="2556" max="2810" width="11.44140625" style="215"/>
    <col min="2811" max="2811" width="16" style="215" customWidth="1"/>
    <col min="2812" max="3066" width="11.44140625" style="215"/>
    <col min="3067" max="3067" width="16" style="215" customWidth="1"/>
    <col min="3068" max="3322" width="11.44140625" style="215"/>
    <col min="3323" max="3323" width="16" style="215" customWidth="1"/>
    <col min="3324" max="3578" width="11.44140625" style="215"/>
    <col min="3579" max="3579" width="16" style="215" customWidth="1"/>
    <col min="3580" max="3834" width="11.44140625" style="215"/>
    <col min="3835" max="3835" width="16" style="215" customWidth="1"/>
    <col min="3836" max="4090" width="11.44140625" style="215"/>
    <col min="4091" max="4091" width="16" style="215" customWidth="1"/>
    <col min="4092" max="4346" width="11.44140625" style="215"/>
    <col min="4347" max="4347" width="16" style="215" customWidth="1"/>
    <col min="4348" max="4602" width="11.44140625" style="215"/>
    <col min="4603" max="4603" width="16" style="215" customWidth="1"/>
    <col min="4604" max="4858" width="11.44140625" style="215"/>
    <col min="4859" max="4859" width="16" style="215" customWidth="1"/>
    <col min="4860" max="5114" width="11.44140625" style="215"/>
    <col min="5115" max="5115" width="16" style="215" customWidth="1"/>
    <col min="5116" max="5370" width="11.44140625" style="215"/>
    <col min="5371" max="5371" width="16" style="215" customWidth="1"/>
    <col min="5372" max="5626" width="11.44140625" style="215"/>
    <col min="5627" max="5627" width="16" style="215" customWidth="1"/>
    <col min="5628" max="5882" width="11.44140625" style="215"/>
    <col min="5883" max="5883" width="16" style="215" customWidth="1"/>
    <col min="5884" max="6138" width="11.44140625" style="215"/>
    <col min="6139" max="6139" width="16" style="215" customWidth="1"/>
    <col min="6140" max="6394" width="11.44140625" style="215"/>
    <col min="6395" max="6395" width="16" style="215" customWidth="1"/>
    <col min="6396" max="6650" width="11.44140625" style="215"/>
    <col min="6651" max="6651" width="16" style="215" customWidth="1"/>
    <col min="6652" max="6906" width="11.44140625" style="215"/>
    <col min="6907" max="6907" width="16" style="215" customWidth="1"/>
    <col min="6908" max="7162" width="11.44140625" style="215"/>
    <col min="7163" max="7163" width="16" style="215" customWidth="1"/>
    <col min="7164" max="7418" width="11.44140625" style="215"/>
    <col min="7419" max="7419" width="16" style="215" customWidth="1"/>
    <col min="7420" max="7674" width="11.44140625" style="215"/>
    <col min="7675" max="7675" width="16" style="215" customWidth="1"/>
    <col min="7676" max="7930" width="11.44140625" style="215"/>
    <col min="7931" max="7931" width="16" style="215" customWidth="1"/>
    <col min="7932" max="8186" width="11.44140625" style="215"/>
    <col min="8187" max="8187" width="16" style="215" customWidth="1"/>
    <col min="8188" max="8442" width="11.44140625" style="215"/>
    <col min="8443" max="8443" width="16" style="215" customWidth="1"/>
    <col min="8444" max="8698" width="11.44140625" style="215"/>
    <col min="8699" max="8699" width="16" style="215" customWidth="1"/>
    <col min="8700" max="8954" width="11.44140625" style="215"/>
    <col min="8955" max="8955" width="16" style="215" customWidth="1"/>
    <col min="8956" max="9210" width="11.44140625" style="215"/>
    <col min="9211" max="9211" width="16" style="215" customWidth="1"/>
    <col min="9212" max="9466" width="11.44140625" style="215"/>
    <col min="9467" max="9467" width="16" style="215" customWidth="1"/>
    <col min="9468" max="9722" width="11.44140625" style="215"/>
    <col min="9723" max="9723" width="16" style="215" customWidth="1"/>
    <col min="9724" max="9978" width="11.44140625" style="215"/>
    <col min="9979" max="9979" width="16" style="215" customWidth="1"/>
    <col min="9980" max="10234" width="11.44140625" style="215"/>
    <col min="10235" max="10235" width="16" style="215" customWidth="1"/>
    <col min="10236" max="10490" width="11.44140625" style="215"/>
    <col min="10491" max="10491" width="16" style="215" customWidth="1"/>
    <col min="10492" max="10746" width="11.44140625" style="215"/>
    <col min="10747" max="10747" width="16" style="215" customWidth="1"/>
    <col min="10748" max="11002" width="11.44140625" style="215"/>
    <col min="11003" max="11003" width="16" style="215" customWidth="1"/>
    <col min="11004" max="11258" width="11.44140625" style="215"/>
    <col min="11259" max="11259" width="16" style="215" customWidth="1"/>
    <col min="11260" max="11514" width="11.44140625" style="215"/>
    <col min="11515" max="11515" width="16" style="215" customWidth="1"/>
    <col min="11516" max="11770" width="11.44140625" style="215"/>
    <col min="11771" max="11771" width="16" style="215" customWidth="1"/>
    <col min="11772" max="12026" width="11.44140625" style="215"/>
    <col min="12027" max="12027" width="16" style="215" customWidth="1"/>
    <col min="12028" max="12282" width="11.44140625" style="215"/>
    <col min="12283" max="12283" width="16" style="215" customWidth="1"/>
    <col min="12284" max="12538" width="11.44140625" style="215"/>
    <col min="12539" max="12539" width="16" style="215" customWidth="1"/>
    <col min="12540" max="12794" width="11.44140625" style="215"/>
    <col min="12795" max="12795" width="16" style="215" customWidth="1"/>
    <col min="12796" max="13050" width="11.44140625" style="215"/>
    <col min="13051" max="13051" width="16" style="215" customWidth="1"/>
    <col min="13052" max="13306" width="11.44140625" style="215"/>
    <col min="13307" max="13307" width="16" style="215" customWidth="1"/>
    <col min="13308" max="13562" width="11.44140625" style="215"/>
    <col min="13563" max="13563" width="16" style="215" customWidth="1"/>
    <col min="13564" max="13818" width="11.44140625" style="215"/>
    <col min="13819" max="13819" width="16" style="215" customWidth="1"/>
    <col min="13820" max="14074" width="11.44140625" style="215"/>
    <col min="14075" max="14075" width="16" style="215" customWidth="1"/>
    <col min="14076" max="14330" width="11.44140625" style="215"/>
    <col min="14331" max="14331" width="16" style="215" customWidth="1"/>
    <col min="14332" max="14586" width="11.44140625" style="215"/>
    <col min="14587" max="14587" width="16" style="215" customWidth="1"/>
    <col min="14588" max="14842" width="11.44140625" style="215"/>
    <col min="14843" max="14843" width="16" style="215" customWidth="1"/>
    <col min="14844" max="15098" width="11.44140625" style="215"/>
    <col min="15099" max="15099" width="16" style="215" customWidth="1"/>
    <col min="15100" max="15354" width="11.44140625" style="215"/>
    <col min="15355" max="15355" width="16" style="215" customWidth="1"/>
    <col min="15356" max="15610" width="11.44140625" style="215"/>
    <col min="15611" max="15611" width="16" style="215" customWidth="1"/>
    <col min="15612" max="15866" width="11.44140625" style="215"/>
    <col min="15867" max="15867" width="16" style="215" customWidth="1"/>
    <col min="15868" max="16122" width="11.44140625" style="215"/>
    <col min="16123" max="16123" width="16" style="215" customWidth="1"/>
    <col min="16124" max="16384" width="11.44140625" style="215"/>
  </cols>
  <sheetData>
    <row r="2" spans="2:9" x14ac:dyDescent="0.25">
      <c r="B2" s="186" t="s">
        <v>319</v>
      </c>
      <c r="H2" s="441" t="s">
        <v>256</v>
      </c>
    </row>
    <row r="3" spans="2:9" x14ac:dyDescent="0.25">
      <c r="B3" s="222" t="s">
        <v>240</v>
      </c>
    </row>
    <row r="5" spans="2:9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502</v>
      </c>
      <c r="I5" s="218"/>
    </row>
    <row r="6" spans="2:9" ht="9.9" customHeight="1" x14ac:dyDescent="0.25">
      <c r="B6" s="201"/>
      <c r="C6" s="201"/>
      <c r="D6" s="201"/>
      <c r="E6" s="201"/>
      <c r="F6" s="201"/>
      <c r="G6" s="201"/>
      <c r="H6" s="201"/>
      <c r="I6" s="218"/>
    </row>
    <row r="7" spans="2:9" ht="18" customHeight="1" x14ac:dyDescent="0.25">
      <c r="B7" s="337" t="s">
        <v>172</v>
      </c>
      <c r="C7" s="364">
        <v>69</v>
      </c>
      <c r="D7" s="364">
        <v>82</v>
      </c>
      <c r="E7" s="364">
        <v>113</v>
      </c>
      <c r="F7" s="364">
        <v>146</v>
      </c>
      <c r="G7" s="364">
        <v>121</v>
      </c>
      <c r="H7" s="364">
        <v>177</v>
      </c>
      <c r="I7" s="218"/>
    </row>
    <row r="8" spans="2:9" ht="18" customHeight="1" x14ac:dyDescent="0.25">
      <c r="B8" s="340" t="s">
        <v>173</v>
      </c>
      <c r="C8" s="355">
        <v>9</v>
      </c>
      <c r="D8" s="355">
        <v>9</v>
      </c>
      <c r="E8" s="355">
        <v>9</v>
      </c>
      <c r="F8" s="355">
        <v>10</v>
      </c>
      <c r="G8" s="355">
        <v>9</v>
      </c>
      <c r="H8" s="355">
        <v>9</v>
      </c>
      <c r="I8" s="218"/>
    </row>
    <row r="9" spans="2:9" ht="18" customHeight="1" x14ac:dyDescent="0.25">
      <c r="B9" s="340" t="s">
        <v>174</v>
      </c>
      <c r="C9" s="355">
        <v>58</v>
      </c>
      <c r="D9" s="355">
        <v>71</v>
      </c>
      <c r="E9" s="355">
        <v>100</v>
      </c>
      <c r="F9" s="355">
        <v>131</v>
      </c>
      <c r="G9" s="355">
        <v>108</v>
      </c>
      <c r="H9" s="355">
        <v>163</v>
      </c>
      <c r="I9" s="218"/>
    </row>
    <row r="10" spans="2:9" ht="18" customHeight="1" x14ac:dyDescent="0.25">
      <c r="B10" s="340" t="s">
        <v>33</v>
      </c>
      <c r="C10" s="355">
        <v>2</v>
      </c>
      <c r="D10" s="355">
        <v>2</v>
      </c>
      <c r="E10" s="355">
        <v>4</v>
      </c>
      <c r="F10" s="355">
        <v>5</v>
      </c>
      <c r="G10" s="355">
        <v>4</v>
      </c>
      <c r="H10" s="355">
        <v>5</v>
      </c>
      <c r="I10" s="218"/>
    </row>
    <row r="11" spans="2:9" ht="18" customHeight="1" x14ac:dyDescent="0.25">
      <c r="B11" s="340"/>
      <c r="C11" s="355"/>
      <c r="D11" s="355"/>
      <c r="E11" s="355"/>
      <c r="F11" s="355"/>
      <c r="G11" s="355"/>
      <c r="H11" s="355"/>
      <c r="I11" s="218"/>
    </row>
    <row r="12" spans="2:9" ht="18" customHeight="1" x14ac:dyDescent="0.25">
      <c r="B12" s="329" t="s">
        <v>175</v>
      </c>
      <c r="C12" s="356">
        <v>52</v>
      </c>
      <c r="D12" s="356">
        <v>63</v>
      </c>
      <c r="E12" s="356">
        <v>53</v>
      </c>
      <c r="F12" s="356">
        <v>43</v>
      </c>
      <c r="G12" s="356">
        <v>54</v>
      </c>
      <c r="H12" s="356">
        <v>49</v>
      </c>
      <c r="I12" s="218"/>
    </row>
    <row r="13" spans="2:9" ht="18" customHeight="1" x14ac:dyDescent="0.25">
      <c r="B13" s="340" t="s">
        <v>176</v>
      </c>
      <c r="C13" s="355">
        <v>45</v>
      </c>
      <c r="D13" s="355">
        <v>58</v>
      </c>
      <c r="E13" s="355">
        <v>45</v>
      </c>
      <c r="F13" s="355">
        <v>36</v>
      </c>
      <c r="G13" s="355">
        <v>48</v>
      </c>
      <c r="H13" s="355">
        <v>45</v>
      </c>
      <c r="I13" s="218"/>
    </row>
    <row r="14" spans="2:9" ht="18" customHeight="1" x14ac:dyDescent="0.25">
      <c r="B14" s="340" t="s">
        <v>177</v>
      </c>
      <c r="C14" s="355">
        <v>7</v>
      </c>
      <c r="D14" s="355">
        <v>5</v>
      </c>
      <c r="E14" s="355">
        <v>8</v>
      </c>
      <c r="F14" s="355">
        <v>7</v>
      </c>
      <c r="G14" s="355">
        <v>6</v>
      </c>
      <c r="H14" s="355">
        <v>4</v>
      </c>
      <c r="I14" s="218"/>
    </row>
    <row r="15" spans="2:9" ht="18" customHeight="1" x14ac:dyDescent="0.25">
      <c r="B15" s="340"/>
      <c r="C15" s="355"/>
      <c r="D15" s="355"/>
      <c r="E15" s="355"/>
      <c r="F15" s="355"/>
      <c r="G15" s="355"/>
      <c r="H15" s="355"/>
      <c r="I15" s="218"/>
    </row>
    <row r="16" spans="2:9" ht="18" customHeight="1" x14ac:dyDescent="0.25">
      <c r="B16" s="329" t="s">
        <v>494</v>
      </c>
      <c r="C16" s="356">
        <v>499</v>
      </c>
      <c r="D16" s="356">
        <v>561</v>
      </c>
      <c r="E16" s="356">
        <v>534</v>
      </c>
      <c r="F16" s="356">
        <v>490</v>
      </c>
      <c r="G16" s="356">
        <v>510</v>
      </c>
      <c r="H16" s="356">
        <v>580</v>
      </c>
      <c r="I16" s="218"/>
    </row>
    <row r="17" spans="2:9" s="230" customFormat="1" ht="18" customHeight="1" x14ac:dyDescent="0.25">
      <c r="B17" s="338"/>
      <c r="C17" s="367"/>
      <c r="D17" s="367"/>
      <c r="E17" s="367"/>
      <c r="F17" s="367"/>
      <c r="G17" s="367"/>
      <c r="H17" s="367"/>
      <c r="I17" s="353"/>
    </row>
    <row r="18" spans="2:9" ht="18" customHeight="1" x14ac:dyDescent="0.25">
      <c r="B18" s="329" t="s">
        <v>178</v>
      </c>
      <c r="C18" s="356">
        <v>126</v>
      </c>
      <c r="D18" s="356">
        <v>60</v>
      </c>
      <c r="E18" s="356">
        <v>72</v>
      </c>
      <c r="F18" s="356">
        <v>97</v>
      </c>
      <c r="G18" s="356">
        <v>98</v>
      </c>
      <c r="H18" s="356">
        <v>107</v>
      </c>
      <c r="I18" s="218"/>
    </row>
    <row r="19" spans="2:9" ht="18" customHeight="1" x14ac:dyDescent="0.25">
      <c r="B19" s="340" t="s">
        <v>179</v>
      </c>
      <c r="C19" s="355">
        <v>10</v>
      </c>
      <c r="D19" s="355">
        <v>10</v>
      </c>
      <c r="E19" s="355">
        <v>10</v>
      </c>
      <c r="F19" s="355">
        <v>20</v>
      </c>
      <c r="G19" s="355">
        <v>21</v>
      </c>
      <c r="H19" s="355">
        <v>22</v>
      </c>
      <c r="I19" s="218"/>
    </row>
    <row r="20" spans="2:9" ht="18" customHeight="1" x14ac:dyDescent="0.25">
      <c r="B20" s="340" t="s">
        <v>180</v>
      </c>
      <c r="C20" s="355">
        <v>116</v>
      </c>
      <c r="D20" s="355">
        <v>50</v>
      </c>
      <c r="E20" s="355">
        <v>62</v>
      </c>
      <c r="F20" s="355">
        <v>77</v>
      </c>
      <c r="G20" s="355">
        <v>77</v>
      </c>
      <c r="H20" s="355">
        <v>85</v>
      </c>
      <c r="I20" s="218"/>
    </row>
    <row r="21" spans="2:9" ht="18" customHeight="1" x14ac:dyDescent="0.25">
      <c r="B21" s="340"/>
      <c r="C21" s="355"/>
      <c r="D21" s="355"/>
      <c r="E21" s="355"/>
      <c r="F21" s="355"/>
      <c r="G21" s="355"/>
      <c r="H21" s="355"/>
      <c r="I21" s="218"/>
    </row>
    <row r="22" spans="2:9" ht="18" customHeight="1" x14ac:dyDescent="0.25">
      <c r="B22" s="329" t="s">
        <v>185</v>
      </c>
      <c r="C22" s="356">
        <v>492</v>
      </c>
      <c r="D22" s="356">
        <v>469</v>
      </c>
      <c r="E22" s="356">
        <v>521</v>
      </c>
      <c r="F22" s="356">
        <v>485</v>
      </c>
      <c r="G22" s="356">
        <v>452</v>
      </c>
      <c r="H22" s="356">
        <v>450</v>
      </c>
      <c r="I22" s="218"/>
    </row>
    <row r="23" spans="2:9" ht="18" customHeight="1" x14ac:dyDescent="0.25">
      <c r="B23" s="340" t="s">
        <v>186</v>
      </c>
      <c r="C23" s="355">
        <v>227</v>
      </c>
      <c r="D23" s="355">
        <v>202</v>
      </c>
      <c r="E23" s="355">
        <v>212</v>
      </c>
      <c r="F23" s="355">
        <v>202</v>
      </c>
      <c r="G23" s="355">
        <v>162</v>
      </c>
      <c r="H23" s="355">
        <v>165</v>
      </c>
      <c r="I23" s="218"/>
    </row>
    <row r="24" spans="2:9" ht="18" customHeight="1" x14ac:dyDescent="0.25">
      <c r="B24" s="340" t="s">
        <v>187</v>
      </c>
      <c r="C24" s="355">
        <v>265</v>
      </c>
      <c r="D24" s="355">
        <v>267</v>
      </c>
      <c r="E24" s="355">
        <v>309</v>
      </c>
      <c r="F24" s="355">
        <v>283</v>
      </c>
      <c r="G24" s="355">
        <v>290</v>
      </c>
      <c r="H24" s="355">
        <v>285</v>
      </c>
      <c r="I24" s="218"/>
    </row>
    <row r="25" spans="2:9" ht="2.25" customHeight="1" x14ac:dyDescent="0.25">
      <c r="B25" s="501"/>
      <c r="C25" s="506"/>
      <c r="D25" s="506"/>
      <c r="E25" s="506"/>
      <c r="F25" s="506"/>
      <c r="G25" s="506"/>
      <c r="H25" s="506"/>
      <c r="I25" s="218"/>
    </row>
    <row r="26" spans="2:9" ht="9.9" customHeight="1" x14ac:dyDescent="0.25">
      <c r="B26" s="223"/>
      <c r="C26" s="201"/>
      <c r="D26" s="201"/>
      <c r="E26" s="201"/>
      <c r="F26" s="201"/>
      <c r="G26" s="201"/>
      <c r="H26" s="201"/>
      <c r="I26" s="218"/>
    </row>
    <row r="27" spans="2:9" ht="18" customHeight="1" x14ac:dyDescent="0.25">
      <c r="B27" s="207" t="s">
        <v>84</v>
      </c>
      <c r="C27" s="359">
        <v>1238</v>
      </c>
      <c r="D27" s="359">
        <v>1235</v>
      </c>
      <c r="E27" s="359">
        <v>1293</v>
      </c>
      <c r="F27" s="359">
        <v>1261</v>
      </c>
      <c r="G27" s="359">
        <v>1235</v>
      </c>
      <c r="H27" s="359">
        <v>1363</v>
      </c>
      <c r="I27" s="218"/>
    </row>
    <row r="28" spans="2:9" x14ac:dyDescent="0.25">
      <c r="B28" s="218"/>
      <c r="C28" s="218"/>
      <c r="D28" s="218"/>
      <c r="E28" s="218"/>
      <c r="F28" s="218"/>
      <c r="G28" s="218"/>
      <c r="H28" s="218"/>
      <c r="I28" s="218"/>
    </row>
    <row r="29" spans="2:9" ht="10.5" customHeight="1" x14ac:dyDescent="0.25">
      <c r="B29" s="200" t="s">
        <v>159</v>
      </c>
    </row>
    <row r="30" spans="2:9" ht="10.5" customHeight="1" x14ac:dyDescent="0.25">
      <c r="B30" s="200" t="s">
        <v>501</v>
      </c>
    </row>
    <row r="31" spans="2:9" ht="10.5" customHeight="1" x14ac:dyDescent="0.25">
      <c r="B31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5"/>
  <sheetViews>
    <sheetView showGridLines="0" workbookViewId="0">
      <selection activeCell="B13" sqref="B13:B14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1" width="11.44140625" style="215"/>
    <col min="252" max="252" width="14.5546875" style="215" customWidth="1"/>
    <col min="253" max="507" width="11.44140625" style="215"/>
    <col min="508" max="508" width="14.5546875" style="215" customWidth="1"/>
    <col min="509" max="763" width="11.44140625" style="215"/>
    <col min="764" max="764" width="14.5546875" style="215" customWidth="1"/>
    <col min="765" max="1019" width="11.44140625" style="215"/>
    <col min="1020" max="1020" width="14.5546875" style="215" customWidth="1"/>
    <col min="1021" max="1275" width="11.44140625" style="215"/>
    <col min="1276" max="1276" width="14.5546875" style="215" customWidth="1"/>
    <col min="1277" max="1531" width="11.44140625" style="215"/>
    <col min="1532" max="1532" width="14.5546875" style="215" customWidth="1"/>
    <col min="1533" max="1787" width="11.44140625" style="215"/>
    <col min="1788" max="1788" width="14.5546875" style="215" customWidth="1"/>
    <col min="1789" max="2043" width="11.44140625" style="215"/>
    <col min="2044" max="2044" width="14.5546875" style="215" customWidth="1"/>
    <col min="2045" max="2299" width="11.44140625" style="215"/>
    <col min="2300" max="2300" width="14.5546875" style="215" customWidth="1"/>
    <col min="2301" max="2555" width="11.44140625" style="215"/>
    <col min="2556" max="2556" width="14.5546875" style="215" customWidth="1"/>
    <col min="2557" max="2811" width="11.44140625" style="215"/>
    <col min="2812" max="2812" width="14.5546875" style="215" customWidth="1"/>
    <col min="2813" max="3067" width="11.44140625" style="215"/>
    <col min="3068" max="3068" width="14.5546875" style="215" customWidth="1"/>
    <col min="3069" max="3323" width="11.44140625" style="215"/>
    <col min="3324" max="3324" width="14.5546875" style="215" customWidth="1"/>
    <col min="3325" max="3579" width="11.44140625" style="215"/>
    <col min="3580" max="3580" width="14.5546875" style="215" customWidth="1"/>
    <col min="3581" max="3835" width="11.44140625" style="215"/>
    <col min="3836" max="3836" width="14.5546875" style="215" customWidth="1"/>
    <col min="3837" max="4091" width="11.44140625" style="215"/>
    <col min="4092" max="4092" width="14.5546875" style="215" customWidth="1"/>
    <col min="4093" max="4347" width="11.44140625" style="215"/>
    <col min="4348" max="4348" width="14.5546875" style="215" customWidth="1"/>
    <col min="4349" max="4603" width="11.44140625" style="215"/>
    <col min="4604" max="4604" width="14.5546875" style="215" customWidth="1"/>
    <col min="4605" max="4859" width="11.44140625" style="215"/>
    <col min="4860" max="4860" width="14.5546875" style="215" customWidth="1"/>
    <col min="4861" max="5115" width="11.44140625" style="215"/>
    <col min="5116" max="5116" width="14.5546875" style="215" customWidth="1"/>
    <col min="5117" max="5371" width="11.44140625" style="215"/>
    <col min="5372" max="5372" width="14.5546875" style="215" customWidth="1"/>
    <col min="5373" max="5627" width="11.44140625" style="215"/>
    <col min="5628" max="5628" width="14.5546875" style="215" customWidth="1"/>
    <col min="5629" max="5883" width="11.44140625" style="215"/>
    <col min="5884" max="5884" width="14.5546875" style="215" customWidth="1"/>
    <col min="5885" max="6139" width="11.44140625" style="215"/>
    <col min="6140" max="6140" width="14.5546875" style="215" customWidth="1"/>
    <col min="6141" max="6395" width="11.44140625" style="215"/>
    <col min="6396" max="6396" width="14.5546875" style="215" customWidth="1"/>
    <col min="6397" max="6651" width="11.44140625" style="215"/>
    <col min="6652" max="6652" width="14.5546875" style="215" customWidth="1"/>
    <col min="6653" max="6907" width="11.44140625" style="215"/>
    <col min="6908" max="6908" width="14.5546875" style="215" customWidth="1"/>
    <col min="6909" max="7163" width="11.44140625" style="215"/>
    <col min="7164" max="7164" width="14.5546875" style="215" customWidth="1"/>
    <col min="7165" max="7419" width="11.44140625" style="215"/>
    <col min="7420" max="7420" width="14.5546875" style="215" customWidth="1"/>
    <col min="7421" max="7675" width="11.44140625" style="215"/>
    <col min="7676" max="7676" width="14.5546875" style="215" customWidth="1"/>
    <col min="7677" max="7931" width="11.44140625" style="215"/>
    <col min="7932" max="7932" width="14.5546875" style="215" customWidth="1"/>
    <col min="7933" max="8187" width="11.44140625" style="215"/>
    <col min="8188" max="8188" width="14.5546875" style="215" customWidth="1"/>
    <col min="8189" max="8443" width="11.44140625" style="215"/>
    <col min="8444" max="8444" width="14.5546875" style="215" customWidth="1"/>
    <col min="8445" max="8699" width="11.44140625" style="215"/>
    <col min="8700" max="8700" width="14.5546875" style="215" customWidth="1"/>
    <col min="8701" max="8955" width="11.44140625" style="215"/>
    <col min="8956" max="8956" width="14.5546875" style="215" customWidth="1"/>
    <col min="8957" max="9211" width="11.44140625" style="215"/>
    <col min="9212" max="9212" width="14.5546875" style="215" customWidth="1"/>
    <col min="9213" max="9467" width="11.44140625" style="215"/>
    <col min="9468" max="9468" width="14.5546875" style="215" customWidth="1"/>
    <col min="9469" max="9723" width="11.44140625" style="215"/>
    <col min="9724" max="9724" width="14.5546875" style="215" customWidth="1"/>
    <col min="9725" max="9979" width="11.44140625" style="215"/>
    <col min="9980" max="9980" width="14.5546875" style="215" customWidth="1"/>
    <col min="9981" max="10235" width="11.44140625" style="215"/>
    <col min="10236" max="10236" width="14.5546875" style="215" customWidth="1"/>
    <col min="10237" max="10491" width="11.44140625" style="215"/>
    <col min="10492" max="10492" width="14.5546875" style="215" customWidth="1"/>
    <col min="10493" max="10747" width="11.44140625" style="215"/>
    <col min="10748" max="10748" width="14.5546875" style="215" customWidth="1"/>
    <col min="10749" max="11003" width="11.44140625" style="215"/>
    <col min="11004" max="11004" width="14.5546875" style="215" customWidth="1"/>
    <col min="11005" max="11259" width="11.44140625" style="215"/>
    <col min="11260" max="11260" width="14.5546875" style="215" customWidth="1"/>
    <col min="11261" max="11515" width="11.44140625" style="215"/>
    <col min="11516" max="11516" width="14.5546875" style="215" customWidth="1"/>
    <col min="11517" max="11771" width="11.44140625" style="215"/>
    <col min="11772" max="11772" width="14.5546875" style="215" customWidth="1"/>
    <col min="11773" max="12027" width="11.44140625" style="215"/>
    <col min="12028" max="12028" width="14.5546875" style="215" customWidth="1"/>
    <col min="12029" max="12283" width="11.44140625" style="215"/>
    <col min="12284" max="12284" width="14.5546875" style="215" customWidth="1"/>
    <col min="12285" max="12539" width="11.44140625" style="215"/>
    <col min="12540" max="12540" width="14.5546875" style="215" customWidth="1"/>
    <col min="12541" max="12795" width="11.44140625" style="215"/>
    <col min="12796" max="12796" width="14.5546875" style="215" customWidth="1"/>
    <col min="12797" max="13051" width="11.44140625" style="215"/>
    <col min="13052" max="13052" width="14.5546875" style="215" customWidth="1"/>
    <col min="13053" max="13307" width="11.44140625" style="215"/>
    <col min="13308" max="13308" width="14.5546875" style="215" customWidth="1"/>
    <col min="13309" max="13563" width="11.44140625" style="215"/>
    <col min="13564" max="13564" width="14.5546875" style="215" customWidth="1"/>
    <col min="13565" max="13819" width="11.44140625" style="215"/>
    <col min="13820" max="13820" width="14.5546875" style="215" customWidth="1"/>
    <col min="13821" max="14075" width="11.44140625" style="215"/>
    <col min="14076" max="14076" width="14.5546875" style="215" customWidth="1"/>
    <col min="14077" max="14331" width="11.44140625" style="215"/>
    <col min="14332" max="14332" width="14.5546875" style="215" customWidth="1"/>
    <col min="14333" max="14587" width="11.44140625" style="215"/>
    <col min="14588" max="14588" width="14.5546875" style="215" customWidth="1"/>
    <col min="14589" max="14843" width="11.44140625" style="215"/>
    <col min="14844" max="14844" width="14.5546875" style="215" customWidth="1"/>
    <col min="14845" max="15099" width="11.44140625" style="215"/>
    <col min="15100" max="15100" width="14.5546875" style="215" customWidth="1"/>
    <col min="15101" max="15355" width="11.44140625" style="215"/>
    <col min="15356" max="15356" width="14.5546875" style="215" customWidth="1"/>
    <col min="15357" max="15611" width="11.44140625" style="215"/>
    <col min="15612" max="15612" width="14.5546875" style="215" customWidth="1"/>
    <col min="15613" max="15867" width="11.44140625" style="215"/>
    <col min="15868" max="15868" width="14.5546875" style="215" customWidth="1"/>
    <col min="15869" max="16123" width="11.44140625" style="215"/>
    <col min="16124" max="16124" width="14.5546875" style="215" customWidth="1"/>
    <col min="16125" max="16384" width="11.44140625" style="215"/>
  </cols>
  <sheetData>
    <row r="2" spans="2:8" x14ac:dyDescent="0.25">
      <c r="B2" s="186" t="s">
        <v>320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502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832</v>
      </c>
      <c r="D7" s="364">
        <v>841</v>
      </c>
      <c r="E7" s="364">
        <v>988</v>
      </c>
      <c r="F7" s="364">
        <v>1011</v>
      </c>
      <c r="G7" s="364">
        <v>972</v>
      </c>
      <c r="H7" s="364">
        <v>952</v>
      </c>
    </row>
    <row r="8" spans="2:8" ht="18" customHeight="1" x14ac:dyDescent="0.25">
      <c r="B8" s="340" t="s">
        <v>173</v>
      </c>
      <c r="C8" s="355">
        <v>84</v>
      </c>
      <c r="D8" s="355">
        <v>75</v>
      </c>
      <c r="E8" s="355">
        <v>79</v>
      </c>
      <c r="F8" s="355">
        <v>85</v>
      </c>
      <c r="G8" s="355">
        <v>87</v>
      </c>
      <c r="H8" s="355">
        <v>85</v>
      </c>
    </row>
    <row r="9" spans="2:8" ht="18" customHeight="1" x14ac:dyDescent="0.25">
      <c r="B9" s="340" t="s">
        <v>174</v>
      </c>
      <c r="C9" s="355">
        <v>611</v>
      </c>
      <c r="D9" s="355">
        <v>657</v>
      </c>
      <c r="E9" s="355">
        <v>695</v>
      </c>
      <c r="F9" s="355">
        <v>746</v>
      </c>
      <c r="G9" s="355">
        <v>714</v>
      </c>
      <c r="H9" s="355">
        <v>694</v>
      </c>
    </row>
    <row r="10" spans="2:8" ht="18" customHeight="1" x14ac:dyDescent="0.25">
      <c r="B10" s="340" t="s">
        <v>33</v>
      </c>
      <c r="C10" s="355">
        <v>137</v>
      </c>
      <c r="D10" s="355">
        <v>109</v>
      </c>
      <c r="E10" s="355">
        <v>214</v>
      </c>
      <c r="F10" s="355">
        <v>180</v>
      </c>
      <c r="G10" s="355">
        <v>171</v>
      </c>
      <c r="H10" s="355">
        <v>173</v>
      </c>
    </row>
    <row r="11" spans="2:8" ht="18" customHeight="1" x14ac:dyDescent="0.25">
      <c r="B11" s="340"/>
      <c r="C11" s="355"/>
      <c r="D11" s="355"/>
      <c r="E11" s="355"/>
      <c r="F11" s="355"/>
      <c r="G11" s="355"/>
      <c r="H11" s="355"/>
    </row>
    <row r="12" spans="2:8" ht="18" customHeight="1" x14ac:dyDescent="0.25">
      <c r="B12" s="329" t="s">
        <v>175</v>
      </c>
      <c r="C12" s="356">
        <v>124</v>
      </c>
      <c r="D12" s="356">
        <v>129</v>
      </c>
      <c r="E12" s="356">
        <v>137</v>
      </c>
      <c r="F12" s="356">
        <v>145</v>
      </c>
      <c r="G12" s="356">
        <v>127</v>
      </c>
      <c r="H12" s="356">
        <v>130</v>
      </c>
    </row>
    <row r="13" spans="2:8" ht="18" customHeight="1" x14ac:dyDescent="0.25">
      <c r="B13" s="340" t="s">
        <v>176</v>
      </c>
      <c r="C13" s="507">
        <v>47</v>
      </c>
      <c r="D13" s="507">
        <v>50</v>
      </c>
      <c r="E13" s="507">
        <v>55</v>
      </c>
      <c r="F13" s="507">
        <v>61</v>
      </c>
      <c r="G13" s="507">
        <v>51</v>
      </c>
      <c r="H13" s="507">
        <v>52</v>
      </c>
    </row>
    <row r="14" spans="2:8" ht="18" customHeight="1" x14ac:dyDescent="0.25">
      <c r="B14" s="340" t="s">
        <v>177</v>
      </c>
      <c r="C14" s="355">
        <v>77</v>
      </c>
      <c r="D14" s="355">
        <v>79</v>
      </c>
      <c r="E14" s="355">
        <v>82</v>
      </c>
      <c r="F14" s="355">
        <v>84</v>
      </c>
      <c r="G14" s="355">
        <v>76</v>
      </c>
      <c r="H14" s="355">
        <v>78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505</v>
      </c>
      <c r="C16" s="357">
        <v>2155</v>
      </c>
      <c r="D16" s="357">
        <v>2035</v>
      </c>
      <c r="E16" s="357">
        <v>2053</v>
      </c>
      <c r="F16" s="357">
        <v>2040</v>
      </c>
      <c r="G16" s="357">
        <v>2030</v>
      </c>
      <c r="H16" s="357">
        <v>1980</v>
      </c>
    </row>
    <row r="17" spans="2:8" s="230" customFormat="1" ht="18" customHeight="1" x14ac:dyDescent="0.25">
      <c r="B17" s="338"/>
      <c r="C17" s="358"/>
      <c r="D17" s="358"/>
      <c r="E17" s="358"/>
      <c r="F17" s="358"/>
      <c r="G17" s="358"/>
      <c r="H17" s="358"/>
    </row>
    <row r="18" spans="2:8" ht="18" customHeight="1" x14ac:dyDescent="0.25">
      <c r="B18" s="329" t="s">
        <v>178</v>
      </c>
      <c r="C18" s="356">
        <v>393</v>
      </c>
      <c r="D18" s="356">
        <v>395</v>
      </c>
      <c r="E18" s="356">
        <v>400</v>
      </c>
      <c r="F18" s="356">
        <v>390</v>
      </c>
      <c r="G18" s="356">
        <v>321</v>
      </c>
      <c r="H18" s="356">
        <v>316</v>
      </c>
    </row>
    <row r="19" spans="2:8" ht="18" customHeight="1" x14ac:dyDescent="0.25">
      <c r="B19" s="340" t="s">
        <v>179</v>
      </c>
      <c r="C19" s="355">
        <v>275</v>
      </c>
      <c r="D19" s="355">
        <v>290</v>
      </c>
      <c r="E19" s="355">
        <v>300</v>
      </c>
      <c r="F19" s="355">
        <v>305</v>
      </c>
      <c r="G19" s="355">
        <v>246</v>
      </c>
      <c r="H19" s="355">
        <v>240</v>
      </c>
    </row>
    <row r="20" spans="2:8" ht="18" customHeight="1" x14ac:dyDescent="0.25">
      <c r="B20" s="340" t="s">
        <v>180</v>
      </c>
      <c r="C20" s="355">
        <v>118</v>
      </c>
      <c r="D20" s="355">
        <v>105</v>
      </c>
      <c r="E20" s="355">
        <v>100</v>
      </c>
      <c r="F20" s="355">
        <v>85</v>
      </c>
      <c r="G20" s="355">
        <v>75</v>
      </c>
      <c r="H20" s="355">
        <v>76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181</v>
      </c>
      <c r="C22" s="357">
        <v>2833</v>
      </c>
      <c r="D22" s="357">
        <v>3130</v>
      </c>
      <c r="E22" s="357">
        <v>3435</v>
      </c>
      <c r="F22" s="357">
        <v>3762</v>
      </c>
      <c r="G22" s="357">
        <v>3991</v>
      </c>
      <c r="H22" s="357">
        <v>4233</v>
      </c>
    </row>
    <row r="23" spans="2:8" ht="18" customHeight="1" x14ac:dyDescent="0.25">
      <c r="B23" s="340" t="s">
        <v>183</v>
      </c>
      <c r="C23" s="345">
        <v>2749</v>
      </c>
      <c r="D23" s="345">
        <v>3050</v>
      </c>
      <c r="E23" s="345">
        <v>3360</v>
      </c>
      <c r="F23" s="345">
        <v>3690</v>
      </c>
      <c r="G23" s="345">
        <v>3910</v>
      </c>
      <c r="H23" s="345">
        <v>4155</v>
      </c>
    </row>
    <row r="24" spans="2:8" ht="18" customHeight="1" x14ac:dyDescent="0.25">
      <c r="B24" s="340" t="s">
        <v>184</v>
      </c>
      <c r="C24" s="355">
        <v>84</v>
      </c>
      <c r="D24" s="355">
        <v>80</v>
      </c>
      <c r="E24" s="355">
        <v>75</v>
      </c>
      <c r="F24" s="355">
        <v>72</v>
      </c>
      <c r="G24" s="355">
        <v>81</v>
      </c>
      <c r="H24" s="355">
        <v>78</v>
      </c>
    </row>
    <row r="25" spans="2:8" ht="18" customHeight="1" x14ac:dyDescent="0.25">
      <c r="B25" s="340"/>
      <c r="C25" s="345"/>
      <c r="D25" s="345"/>
      <c r="E25" s="345"/>
      <c r="F25" s="345"/>
      <c r="G25" s="345"/>
      <c r="H25" s="345"/>
    </row>
    <row r="26" spans="2:8" ht="18" customHeight="1" x14ac:dyDescent="0.25">
      <c r="B26" s="329" t="s">
        <v>185</v>
      </c>
      <c r="C26" s="356">
        <v>510</v>
      </c>
      <c r="D26" s="356">
        <v>519</v>
      </c>
      <c r="E26" s="356">
        <v>559</v>
      </c>
      <c r="F26" s="356">
        <v>533</v>
      </c>
      <c r="G26" s="356">
        <v>600</v>
      </c>
      <c r="H26" s="356">
        <v>563</v>
      </c>
    </row>
    <row r="27" spans="2:8" ht="18" customHeight="1" x14ac:dyDescent="0.25">
      <c r="B27" s="340" t="s">
        <v>186</v>
      </c>
      <c r="C27" s="355">
        <v>131</v>
      </c>
      <c r="D27" s="355">
        <v>129</v>
      </c>
      <c r="E27" s="355">
        <v>117</v>
      </c>
      <c r="F27" s="355">
        <v>111</v>
      </c>
      <c r="G27" s="355">
        <v>118</v>
      </c>
      <c r="H27" s="355">
        <v>110</v>
      </c>
    </row>
    <row r="28" spans="2:8" ht="18" customHeight="1" x14ac:dyDescent="0.25">
      <c r="B28" s="340" t="s">
        <v>187</v>
      </c>
      <c r="C28" s="355">
        <v>379</v>
      </c>
      <c r="D28" s="355">
        <v>390</v>
      </c>
      <c r="E28" s="355">
        <v>442</v>
      </c>
      <c r="F28" s="355">
        <v>422</v>
      </c>
      <c r="G28" s="355">
        <v>482</v>
      </c>
      <c r="H28" s="355">
        <v>453</v>
      </c>
    </row>
    <row r="29" spans="2:8" ht="3" customHeight="1" x14ac:dyDescent="0.25">
      <c r="B29" s="501"/>
      <c r="C29" s="506"/>
      <c r="D29" s="506"/>
      <c r="E29" s="506"/>
      <c r="F29" s="506"/>
      <c r="G29" s="506"/>
      <c r="H29" s="506"/>
    </row>
    <row r="30" spans="2:8" ht="9.9" customHeight="1" x14ac:dyDescent="0.25">
      <c r="B30" s="201"/>
      <c r="C30" s="201"/>
      <c r="D30" s="201"/>
      <c r="E30" s="201"/>
      <c r="F30" s="201"/>
      <c r="G30" s="201"/>
      <c r="H30" s="201"/>
    </row>
    <row r="31" spans="2:8" ht="18" customHeight="1" x14ac:dyDescent="0.25">
      <c r="B31" s="96" t="s">
        <v>84</v>
      </c>
      <c r="C31" s="359">
        <v>6847</v>
      </c>
      <c r="D31" s="359">
        <v>7049</v>
      </c>
      <c r="E31" s="359">
        <v>7572</v>
      </c>
      <c r="F31" s="359">
        <v>7881</v>
      </c>
      <c r="G31" s="359">
        <v>8041</v>
      </c>
      <c r="H31" s="359">
        <v>8174</v>
      </c>
    </row>
    <row r="32" spans="2:8" x14ac:dyDescent="0.25">
      <c r="C32" s="500"/>
      <c r="D32" s="500"/>
      <c r="E32" s="500"/>
      <c r="F32" s="500"/>
      <c r="G32" s="500"/>
      <c r="H32" s="500"/>
    </row>
    <row r="33" spans="2:2" ht="10.5" customHeight="1" x14ac:dyDescent="0.25">
      <c r="B33" s="200" t="s">
        <v>159</v>
      </c>
    </row>
    <row r="34" spans="2:2" ht="10.5" customHeight="1" x14ac:dyDescent="0.25">
      <c r="B34" s="200" t="s">
        <v>504</v>
      </c>
    </row>
    <row r="35" spans="2:2" ht="10.5" customHeight="1" x14ac:dyDescent="0.25">
      <c r="B35" s="187" t="s">
        <v>314</v>
      </c>
    </row>
  </sheetData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8"/>
  <sheetViews>
    <sheetView showGridLines="0" workbookViewId="0">
      <selection activeCell="B13" sqref="B13:B14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7" style="215" customWidth="1"/>
    <col min="252" max="506" width="11.44140625" style="215"/>
    <col min="507" max="507" width="17" style="215" customWidth="1"/>
    <col min="508" max="762" width="11.44140625" style="215"/>
    <col min="763" max="763" width="17" style="215" customWidth="1"/>
    <col min="764" max="1018" width="11.44140625" style="215"/>
    <col min="1019" max="1019" width="17" style="215" customWidth="1"/>
    <col min="1020" max="1274" width="11.44140625" style="215"/>
    <col min="1275" max="1275" width="17" style="215" customWidth="1"/>
    <col min="1276" max="1530" width="11.44140625" style="215"/>
    <col min="1531" max="1531" width="17" style="215" customWidth="1"/>
    <col min="1532" max="1786" width="11.44140625" style="215"/>
    <col min="1787" max="1787" width="17" style="215" customWidth="1"/>
    <col min="1788" max="2042" width="11.44140625" style="215"/>
    <col min="2043" max="2043" width="17" style="215" customWidth="1"/>
    <col min="2044" max="2298" width="11.44140625" style="215"/>
    <col min="2299" max="2299" width="17" style="215" customWidth="1"/>
    <col min="2300" max="2554" width="11.44140625" style="215"/>
    <col min="2555" max="2555" width="17" style="215" customWidth="1"/>
    <col min="2556" max="2810" width="11.44140625" style="215"/>
    <col min="2811" max="2811" width="17" style="215" customWidth="1"/>
    <col min="2812" max="3066" width="11.44140625" style="215"/>
    <col min="3067" max="3067" width="17" style="215" customWidth="1"/>
    <col min="3068" max="3322" width="11.44140625" style="215"/>
    <col min="3323" max="3323" width="17" style="215" customWidth="1"/>
    <col min="3324" max="3578" width="11.44140625" style="215"/>
    <col min="3579" max="3579" width="17" style="215" customWidth="1"/>
    <col min="3580" max="3834" width="11.44140625" style="215"/>
    <col min="3835" max="3835" width="17" style="215" customWidth="1"/>
    <col min="3836" max="4090" width="11.44140625" style="215"/>
    <col min="4091" max="4091" width="17" style="215" customWidth="1"/>
    <col min="4092" max="4346" width="11.44140625" style="215"/>
    <col min="4347" max="4347" width="17" style="215" customWidth="1"/>
    <col min="4348" max="4602" width="11.44140625" style="215"/>
    <col min="4603" max="4603" width="17" style="215" customWidth="1"/>
    <col min="4604" max="4858" width="11.44140625" style="215"/>
    <col min="4859" max="4859" width="17" style="215" customWidth="1"/>
    <col min="4860" max="5114" width="11.44140625" style="215"/>
    <col min="5115" max="5115" width="17" style="215" customWidth="1"/>
    <col min="5116" max="5370" width="11.44140625" style="215"/>
    <col min="5371" max="5371" width="17" style="215" customWidth="1"/>
    <col min="5372" max="5626" width="11.44140625" style="215"/>
    <col min="5627" max="5627" width="17" style="215" customWidth="1"/>
    <col min="5628" max="5882" width="11.44140625" style="215"/>
    <col min="5883" max="5883" width="17" style="215" customWidth="1"/>
    <col min="5884" max="6138" width="11.44140625" style="215"/>
    <col min="6139" max="6139" width="17" style="215" customWidth="1"/>
    <col min="6140" max="6394" width="11.44140625" style="215"/>
    <col min="6395" max="6395" width="17" style="215" customWidth="1"/>
    <col min="6396" max="6650" width="11.44140625" style="215"/>
    <col min="6651" max="6651" width="17" style="215" customWidth="1"/>
    <col min="6652" max="6906" width="11.44140625" style="215"/>
    <col min="6907" max="6907" width="17" style="215" customWidth="1"/>
    <col min="6908" max="7162" width="11.44140625" style="215"/>
    <col min="7163" max="7163" width="17" style="215" customWidth="1"/>
    <col min="7164" max="7418" width="11.44140625" style="215"/>
    <col min="7419" max="7419" width="17" style="215" customWidth="1"/>
    <col min="7420" max="7674" width="11.44140625" style="215"/>
    <col min="7675" max="7675" width="17" style="215" customWidth="1"/>
    <col min="7676" max="7930" width="11.44140625" style="215"/>
    <col min="7931" max="7931" width="17" style="215" customWidth="1"/>
    <col min="7932" max="8186" width="11.44140625" style="215"/>
    <col min="8187" max="8187" width="17" style="215" customWidth="1"/>
    <col min="8188" max="8442" width="11.44140625" style="215"/>
    <col min="8443" max="8443" width="17" style="215" customWidth="1"/>
    <col min="8444" max="8698" width="11.44140625" style="215"/>
    <col min="8699" max="8699" width="17" style="215" customWidth="1"/>
    <col min="8700" max="8954" width="11.44140625" style="215"/>
    <col min="8955" max="8955" width="17" style="215" customWidth="1"/>
    <col min="8956" max="9210" width="11.44140625" style="215"/>
    <col min="9211" max="9211" width="17" style="215" customWidth="1"/>
    <col min="9212" max="9466" width="11.44140625" style="215"/>
    <col min="9467" max="9467" width="17" style="215" customWidth="1"/>
    <col min="9468" max="9722" width="11.44140625" style="215"/>
    <col min="9723" max="9723" width="17" style="215" customWidth="1"/>
    <col min="9724" max="9978" width="11.44140625" style="215"/>
    <col min="9979" max="9979" width="17" style="215" customWidth="1"/>
    <col min="9980" max="10234" width="11.44140625" style="215"/>
    <col min="10235" max="10235" width="17" style="215" customWidth="1"/>
    <col min="10236" max="10490" width="11.44140625" style="215"/>
    <col min="10491" max="10491" width="17" style="215" customWidth="1"/>
    <col min="10492" max="10746" width="11.44140625" style="215"/>
    <col min="10747" max="10747" width="17" style="215" customWidth="1"/>
    <col min="10748" max="11002" width="11.44140625" style="215"/>
    <col min="11003" max="11003" width="17" style="215" customWidth="1"/>
    <col min="11004" max="11258" width="11.44140625" style="215"/>
    <col min="11259" max="11259" width="17" style="215" customWidth="1"/>
    <col min="11260" max="11514" width="11.44140625" style="215"/>
    <col min="11515" max="11515" width="17" style="215" customWidth="1"/>
    <col min="11516" max="11770" width="11.44140625" style="215"/>
    <col min="11771" max="11771" width="17" style="215" customWidth="1"/>
    <col min="11772" max="12026" width="11.44140625" style="215"/>
    <col min="12027" max="12027" width="17" style="215" customWidth="1"/>
    <col min="12028" max="12282" width="11.44140625" style="215"/>
    <col min="12283" max="12283" width="17" style="215" customWidth="1"/>
    <col min="12284" max="12538" width="11.44140625" style="215"/>
    <col min="12539" max="12539" width="17" style="215" customWidth="1"/>
    <col min="12540" max="12794" width="11.44140625" style="215"/>
    <col min="12795" max="12795" width="17" style="215" customWidth="1"/>
    <col min="12796" max="13050" width="11.44140625" style="215"/>
    <col min="13051" max="13051" width="17" style="215" customWidth="1"/>
    <col min="13052" max="13306" width="11.44140625" style="215"/>
    <col min="13307" max="13307" width="17" style="215" customWidth="1"/>
    <col min="13308" max="13562" width="11.44140625" style="215"/>
    <col min="13563" max="13563" width="17" style="215" customWidth="1"/>
    <col min="13564" max="13818" width="11.44140625" style="215"/>
    <col min="13819" max="13819" width="17" style="215" customWidth="1"/>
    <col min="13820" max="14074" width="11.44140625" style="215"/>
    <col min="14075" max="14075" width="17" style="215" customWidth="1"/>
    <col min="14076" max="14330" width="11.44140625" style="215"/>
    <col min="14331" max="14331" width="17" style="215" customWidth="1"/>
    <col min="14332" max="14586" width="11.44140625" style="215"/>
    <col min="14587" max="14587" width="17" style="215" customWidth="1"/>
    <col min="14588" max="14842" width="11.44140625" style="215"/>
    <col min="14843" max="14843" width="17" style="215" customWidth="1"/>
    <col min="14844" max="15098" width="11.44140625" style="215"/>
    <col min="15099" max="15099" width="17" style="215" customWidth="1"/>
    <col min="15100" max="15354" width="11.44140625" style="215"/>
    <col min="15355" max="15355" width="17" style="215" customWidth="1"/>
    <col min="15356" max="15610" width="11.44140625" style="215"/>
    <col min="15611" max="15611" width="17" style="215" customWidth="1"/>
    <col min="15612" max="15866" width="11.44140625" style="215"/>
    <col min="15867" max="15867" width="17" style="215" customWidth="1"/>
    <col min="15868" max="16122" width="11.44140625" style="215"/>
    <col min="16123" max="16123" width="17" style="215" customWidth="1"/>
    <col min="16124" max="16384" width="11.44140625" style="215"/>
  </cols>
  <sheetData>
    <row r="2" spans="2:8" x14ac:dyDescent="0.25">
      <c r="B2" s="186" t="s">
        <v>321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496</v>
      </c>
    </row>
    <row r="6" spans="2:8" ht="9.9" customHeight="1" x14ac:dyDescent="0.25">
      <c r="B6" s="209"/>
      <c r="C6" s="209"/>
      <c r="D6" s="209"/>
      <c r="E6" s="209"/>
      <c r="F6" s="209"/>
      <c r="G6" s="209"/>
      <c r="H6" s="209"/>
    </row>
    <row r="7" spans="2:8" ht="18" customHeight="1" x14ac:dyDescent="0.25">
      <c r="B7" s="337" t="s">
        <v>172</v>
      </c>
      <c r="C7" s="364">
        <v>891</v>
      </c>
      <c r="D7" s="364">
        <v>879</v>
      </c>
      <c r="E7" s="364">
        <v>1013</v>
      </c>
      <c r="F7" s="364">
        <v>1007</v>
      </c>
      <c r="G7" s="364">
        <v>1028</v>
      </c>
      <c r="H7" s="364">
        <v>983</v>
      </c>
    </row>
    <row r="8" spans="2:8" ht="18" customHeight="1" x14ac:dyDescent="0.25">
      <c r="B8" s="340" t="s">
        <v>173</v>
      </c>
      <c r="C8" s="355">
        <v>86</v>
      </c>
      <c r="D8" s="355">
        <v>79</v>
      </c>
      <c r="E8" s="355">
        <v>78</v>
      </c>
      <c r="F8" s="355">
        <v>88</v>
      </c>
      <c r="G8" s="355">
        <v>97</v>
      </c>
      <c r="H8" s="355">
        <v>90</v>
      </c>
    </row>
    <row r="9" spans="2:8" ht="18" customHeight="1" x14ac:dyDescent="0.25">
      <c r="B9" s="340" t="s">
        <v>174</v>
      </c>
      <c r="C9" s="355">
        <v>617</v>
      </c>
      <c r="D9" s="355">
        <v>642</v>
      </c>
      <c r="E9" s="355">
        <v>651</v>
      </c>
      <c r="F9" s="355">
        <v>690</v>
      </c>
      <c r="G9" s="355">
        <v>707</v>
      </c>
      <c r="H9" s="355">
        <v>675</v>
      </c>
    </row>
    <row r="10" spans="2:8" ht="18" customHeight="1" x14ac:dyDescent="0.25">
      <c r="B10" s="340" t="s">
        <v>33</v>
      </c>
      <c r="C10" s="355">
        <v>188</v>
      </c>
      <c r="D10" s="355">
        <v>158</v>
      </c>
      <c r="E10" s="355">
        <v>284</v>
      </c>
      <c r="F10" s="355">
        <v>229</v>
      </c>
      <c r="G10" s="355">
        <v>224</v>
      </c>
      <c r="H10" s="355">
        <v>218</v>
      </c>
    </row>
    <row r="11" spans="2:8" ht="18" customHeight="1" x14ac:dyDescent="0.25">
      <c r="B11" s="340"/>
      <c r="C11" s="355"/>
      <c r="D11" s="355"/>
      <c r="E11" s="355"/>
      <c r="F11" s="355"/>
      <c r="G11" s="355"/>
      <c r="H11" s="355"/>
    </row>
    <row r="12" spans="2:8" ht="18" customHeight="1" x14ac:dyDescent="0.25">
      <c r="B12" s="329" t="s">
        <v>175</v>
      </c>
      <c r="C12" s="356">
        <v>119</v>
      </c>
      <c r="D12" s="356">
        <v>115</v>
      </c>
      <c r="E12" s="356">
        <v>114</v>
      </c>
      <c r="F12" s="356">
        <v>117</v>
      </c>
      <c r="G12" s="356">
        <v>115</v>
      </c>
      <c r="H12" s="356">
        <v>120</v>
      </c>
    </row>
    <row r="13" spans="2:8" ht="18" customHeight="1" x14ac:dyDescent="0.25">
      <c r="B13" s="340" t="s">
        <v>176</v>
      </c>
      <c r="C13" s="507">
        <v>42</v>
      </c>
      <c r="D13" s="507">
        <v>36</v>
      </c>
      <c r="E13" s="507">
        <v>34</v>
      </c>
      <c r="F13" s="507">
        <v>36</v>
      </c>
      <c r="G13" s="507">
        <v>34</v>
      </c>
      <c r="H13" s="507">
        <v>38</v>
      </c>
    </row>
    <row r="14" spans="2:8" ht="18" customHeight="1" x14ac:dyDescent="0.25">
      <c r="B14" s="340" t="s">
        <v>177</v>
      </c>
      <c r="C14" s="355">
        <v>77</v>
      </c>
      <c r="D14" s="355">
        <v>79</v>
      </c>
      <c r="E14" s="355">
        <v>80</v>
      </c>
      <c r="F14" s="355">
        <v>81</v>
      </c>
      <c r="G14" s="355">
        <v>81</v>
      </c>
      <c r="H14" s="355">
        <v>82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494</v>
      </c>
      <c r="C16" s="357">
        <v>1943</v>
      </c>
      <c r="D16" s="357">
        <v>1934</v>
      </c>
      <c r="E16" s="357">
        <v>2006</v>
      </c>
      <c r="F16" s="357">
        <v>1946</v>
      </c>
      <c r="G16" s="357">
        <v>1874</v>
      </c>
      <c r="H16" s="357">
        <v>1895</v>
      </c>
    </row>
    <row r="17" spans="2:8" s="230" customFormat="1" ht="18" customHeight="1" x14ac:dyDescent="0.25">
      <c r="B17" s="338"/>
      <c r="C17" s="358"/>
      <c r="D17" s="358"/>
      <c r="E17" s="358"/>
      <c r="F17" s="358"/>
      <c r="G17" s="358"/>
      <c r="H17" s="358"/>
    </row>
    <row r="18" spans="2:8" ht="18" customHeight="1" x14ac:dyDescent="0.25">
      <c r="B18" s="329" t="s">
        <v>178</v>
      </c>
      <c r="C18" s="356">
        <v>479</v>
      </c>
      <c r="D18" s="356">
        <v>492</v>
      </c>
      <c r="E18" s="356">
        <v>517</v>
      </c>
      <c r="F18" s="356">
        <v>535</v>
      </c>
      <c r="G18" s="356">
        <v>439</v>
      </c>
      <c r="H18" s="356">
        <v>410</v>
      </c>
    </row>
    <row r="19" spans="2:8" ht="18" customHeight="1" x14ac:dyDescent="0.25">
      <c r="B19" s="340" t="s">
        <v>179</v>
      </c>
      <c r="C19" s="355">
        <v>385</v>
      </c>
      <c r="D19" s="355">
        <v>400</v>
      </c>
      <c r="E19" s="355">
        <v>420</v>
      </c>
      <c r="F19" s="355">
        <v>453</v>
      </c>
      <c r="G19" s="355">
        <v>349</v>
      </c>
      <c r="H19" s="355">
        <v>332</v>
      </c>
    </row>
    <row r="20" spans="2:8" ht="18" customHeight="1" x14ac:dyDescent="0.25">
      <c r="B20" s="340" t="s">
        <v>180</v>
      </c>
      <c r="C20" s="355">
        <v>94</v>
      </c>
      <c r="D20" s="355">
        <v>92</v>
      </c>
      <c r="E20" s="355">
        <v>97</v>
      </c>
      <c r="F20" s="355">
        <v>82</v>
      </c>
      <c r="G20" s="355">
        <v>90</v>
      </c>
      <c r="H20" s="355">
        <v>78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181</v>
      </c>
      <c r="C22" s="357">
        <v>2841</v>
      </c>
      <c r="D22" s="357">
        <v>3156</v>
      </c>
      <c r="E22" s="357">
        <v>3463</v>
      </c>
      <c r="F22" s="357">
        <v>3777</v>
      </c>
      <c r="G22" s="357">
        <v>3993</v>
      </c>
      <c r="H22" s="357">
        <v>4264</v>
      </c>
    </row>
    <row r="23" spans="2:8" ht="18" customHeight="1" x14ac:dyDescent="0.25">
      <c r="B23" s="340" t="s">
        <v>183</v>
      </c>
      <c r="C23" s="345">
        <v>2743</v>
      </c>
      <c r="D23" s="345">
        <v>3055</v>
      </c>
      <c r="E23" s="345">
        <v>3360</v>
      </c>
      <c r="F23" s="345">
        <v>3680</v>
      </c>
      <c r="G23" s="345">
        <v>3910</v>
      </c>
      <c r="H23" s="345">
        <v>4170</v>
      </c>
    </row>
    <row r="24" spans="2:8" ht="18" customHeight="1" x14ac:dyDescent="0.25">
      <c r="B24" s="340" t="s">
        <v>184</v>
      </c>
      <c r="C24" s="355">
        <v>86</v>
      </c>
      <c r="D24" s="355">
        <v>89</v>
      </c>
      <c r="E24" s="355">
        <v>92</v>
      </c>
      <c r="F24" s="355">
        <v>83</v>
      </c>
      <c r="G24" s="355">
        <v>74</v>
      </c>
      <c r="H24" s="355">
        <v>85</v>
      </c>
    </row>
    <row r="25" spans="2:8" ht="18" customHeight="1" x14ac:dyDescent="0.25">
      <c r="B25" s="340" t="s">
        <v>192</v>
      </c>
      <c r="C25" s="355">
        <v>12</v>
      </c>
      <c r="D25" s="355">
        <v>12</v>
      </c>
      <c r="E25" s="355">
        <v>11</v>
      </c>
      <c r="F25" s="355">
        <v>14</v>
      </c>
      <c r="G25" s="355">
        <v>9</v>
      </c>
      <c r="H25" s="355">
        <v>9</v>
      </c>
    </row>
    <row r="26" spans="2:8" ht="18" customHeight="1" x14ac:dyDescent="0.25">
      <c r="B26" s="340"/>
      <c r="C26" s="345"/>
      <c r="D26" s="345"/>
      <c r="E26" s="345"/>
      <c r="F26" s="345"/>
      <c r="G26" s="345"/>
      <c r="H26" s="345"/>
    </row>
    <row r="27" spans="2:8" ht="18" customHeight="1" x14ac:dyDescent="0.25">
      <c r="B27" s="329" t="s">
        <v>185</v>
      </c>
      <c r="C27" s="356">
        <v>91</v>
      </c>
      <c r="D27" s="356">
        <v>88</v>
      </c>
      <c r="E27" s="356">
        <v>81</v>
      </c>
      <c r="F27" s="356">
        <v>87</v>
      </c>
      <c r="G27" s="356">
        <v>78</v>
      </c>
      <c r="H27" s="356">
        <v>81</v>
      </c>
    </row>
    <row r="28" spans="2:8" ht="18" customHeight="1" x14ac:dyDescent="0.25">
      <c r="B28" s="340" t="s">
        <v>186</v>
      </c>
      <c r="C28" s="355">
        <v>65</v>
      </c>
      <c r="D28" s="355">
        <v>62</v>
      </c>
      <c r="E28" s="355">
        <v>55</v>
      </c>
      <c r="F28" s="355">
        <v>64</v>
      </c>
      <c r="G28" s="355">
        <v>60</v>
      </c>
      <c r="H28" s="355">
        <v>61</v>
      </c>
    </row>
    <row r="29" spans="2:8" ht="18" customHeight="1" x14ac:dyDescent="0.25">
      <c r="B29" s="340" t="s">
        <v>187</v>
      </c>
      <c r="C29" s="355">
        <v>26</v>
      </c>
      <c r="D29" s="355">
        <v>26</v>
      </c>
      <c r="E29" s="355">
        <v>26</v>
      </c>
      <c r="F29" s="355">
        <v>23</v>
      </c>
      <c r="G29" s="355">
        <v>18</v>
      </c>
      <c r="H29" s="355">
        <v>20</v>
      </c>
    </row>
    <row r="30" spans="2:8" ht="5.25" customHeight="1" x14ac:dyDescent="0.25">
      <c r="B30" s="501"/>
      <c r="C30" s="506"/>
      <c r="D30" s="506"/>
      <c r="E30" s="506"/>
      <c r="F30" s="506"/>
      <c r="G30" s="506"/>
      <c r="H30" s="506"/>
    </row>
    <row r="31" spans="2:8" ht="9.9" customHeight="1" x14ac:dyDescent="0.25">
      <c r="B31" s="209"/>
      <c r="C31" s="209"/>
      <c r="D31" s="209"/>
      <c r="E31" s="209"/>
      <c r="F31" s="209"/>
      <c r="G31" s="209"/>
      <c r="H31" s="209"/>
    </row>
    <row r="32" spans="2:8" ht="18" customHeight="1" x14ac:dyDescent="0.25">
      <c r="B32" s="96" t="s">
        <v>84</v>
      </c>
      <c r="C32" s="359">
        <v>6364</v>
      </c>
      <c r="D32" s="359">
        <v>6664</v>
      </c>
      <c r="E32" s="359">
        <v>7194</v>
      </c>
      <c r="F32" s="359">
        <v>7469</v>
      </c>
      <c r="G32" s="359">
        <v>7527</v>
      </c>
      <c r="H32" s="359">
        <v>7753</v>
      </c>
    </row>
    <row r="33" spans="2:8" x14ac:dyDescent="0.25">
      <c r="B33" s="228"/>
      <c r="C33" s="508"/>
      <c r="D33" s="508"/>
      <c r="E33" s="508"/>
      <c r="F33" s="508"/>
      <c r="G33" s="508"/>
      <c r="H33" s="508"/>
    </row>
    <row r="34" spans="2:8" ht="10.5" customHeight="1" x14ac:dyDescent="0.25">
      <c r="B34" s="200" t="s">
        <v>159</v>
      </c>
    </row>
    <row r="35" spans="2:8" ht="10.5" customHeight="1" x14ac:dyDescent="0.25">
      <c r="B35" s="200" t="s">
        <v>501</v>
      </c>
    </row>
    <row r="36" spans="2:8" ht="10.5" customHeight="1" x14ac:dyDescent="0.25">
      <c r="B36" s="187" t="s">
        <v>314</v>
      </c>
    </row>
    <row r="38" spans="2:8" x14ac:dyDescent="0.25">
      <c r="B38" s="217"/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5"/>
  <sheetViews>
    <sheetView showGridLines="0" workbookViewId="0">
      <selection activeCell="F39" sqref="F39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4.6640625" style="215" customWidth="1"/>
    <col min="252" max="506" width="11.44140625" style="215"/>
    <col min="507" max="507" width="14.6640625" style="215" customWidth="1"/>
    <col min="508" max="762" width="11.44140625" style="215"/>
    <col min="763" max="763" width="14.6640625" style="215" customWidth="1"/>
    <col min="764" max="1018" width="11.44140625" style="215"/>
    <col min="1019" max="1019" width="14.6640625" style="215" customWidth="1"/>
    <col min="1020" max="1274" width="11.44140625" style="215"/>
    <col min="1275" max="1275" width="14.6640625" style="215" customWidth="1"/>
    <col min="1276" max="1530" width="11.44140625" style="215"/>
    <col min="1531" max="1531" width="14.6640625" style="215" customWidth="1"/>
    <col min="1532" max="1786" width="11.44140625" style="215"/>
    <col min="1787" max="1787" width="14.6640625" style="215" customWidth="1"/>
    <col min="1788" max="2042" width="11.44140625" style="215"/>
    <col min="2043" max="2043" width="14.6640625" style="215" customWidth="1"/>
    <col min="2044" max="2298" width="11.44140625" style="215"/>
    <col min="2299" max="2299" width="14.6640625" style="215" customWidth="1"/>
    <col min="2300" max="2554" width="11.44140625" style="215"/>
    <col min="2555" max="2555" width="14.6640625" style="215" customWidth="1"/>
    <col min="2556" max="2810" width="11.44140625" style="215"/>
    <col min="2811" max="2811" width="14.6640625" style="215" customWidth="1"/>
    <col min="2812" max="3066" width="11.44140625" style="215"/>
    <col min="3067" max="3067" width="14.6640625" style="215" customWidth="1"/>
    <col min="3068" max="3322" width="11.44140625" style="215"/>
    <col min="3323" max="3323" width="14.6640625" style="215" customWidth="1"/>
    <col min="3324" max="3578" width="11.44140625" style="215"/>
    <col min="3579" max="3579" width="14.6640625" style="215" customWidth="1"/>
    <col min="3580" max="3834" width="11.44140625" style="215"/>
    <col min="3835" max="3835" width="14.6640625" style="215" customWidth="1"/>
    <col min="3836" max="4090" width="11.44140625" style="215"/>
    <col min="4091" max="4091" width="14.6640625" style="215" customWidth="1"/>
    <col min="4092" max="4346" width="11.44140625" style="215"/>
    <col min="4347" max="4347" width="14.6640625" style="215" customWidth="1"/>
    <col min="4348" max="4602" width="11.44140625" style="215"/>
    <col min="4603" max="4603" width="14.6640625" style="215" customWidth="1"/>
    <col min="4604" max="4858" width="11.44140625" style="215"/>
    <col min="4859" max="4859" width="14.6640625" style="215" customWidth="1"/>
    <col min="4860" max="5114" width="11.44140625" style="215"/>
    <col min="5115" max="5115" width="14.6640625" style="215" customWidth="1"/>
    <col min="5116" max="5370" width="11.44140625" style="215"/>
    <col min="5371" max="5371" width="14.6640625" style="215" customWidth="1"/>
    <col min="5372" max="5626" width="11.44140625" style="215"/>
    <col min="5627" max="5627" width="14.6640625" style="215" customWidth="1"/>
    <col min="5628" max="5882" width="11.44140625" style="215"/>
    <col min="5883" max="5883" width="14.6640625" style="215" customWidth="1"/>
    <col min="5884" max="6138" width="11.44140625" style="215"/>
    <col min="6139" max="6139" width="14.6640625" style="215" customWidth="1"/>
    <col min="6140" max="6394" width="11.44140625" style="215"/>
    <col min="6395" max="6395" width="14.6640625" style="215" customWidth="1"/>
    <col min="6396" max="6650" width="11.44140625" style="215"/>
    <col min="6651" max="6651" width="14.6640625" style="215" customWidth="1"/>
    <col min="6652" max="6906" width="11.44140625" style="215"/>
    <col min="6907" max="6907" width="14.6640625" style="215" customWidth="1"/>
    <col min="6908" max="7162" width="11.44140625" style="215"/>
    <col min="7163" max="7163" width="14.6640625" style="215" customWidth="1"/>
    <col min="7164" max="7418" width="11.44140625" style="215"/>
    <col min="7419" max="7419" width="14.6640625" style="215" customWidth="1"/>
    <col min="7420" max="7674" width="11.44140625" style="215"/>
    <col min="7675" max="7675" width="14.6640625" style="215" customWidth="1"/>
    <col min="7676" max="7930" width="11.44140625" style="215"/>
    <col min="7931" max="7931" width="14.6640625" style="215" customWidth="1"/>
    <col min="7932" max="8186" width="11.44140625" style="215"/>
    <col min="8187" max="8187" width="14.6640625" style="215" customWidth="1"/>
    <col min="8188" max="8442" width="11.44140625" style="215"/>
    <col min="8443" max="8443" width="14.6640625" style="215" customWidth="1"/>
    <col min="8444" max="8698" width="11.44140625" style="215"/>
    <col min="8699" max="8699" width="14.6640625" style="215" customWidth="1"/>
    <col min="8700" max="8954" width="11.44140625" style="215"/>
    <col min="8955" max="8955" width="14.6640625" style="215" customWidth="1"/>
    <col min="8956" max="9210" width="11.44140625" style="215"/>
    <col min="9211" max="9211" width="14.6640625" style="215" customWidth="1"/>
    <col min="9212" max="9466" width="11.44140625" style="215"/>
    <col min="9467" max="9467" width="14.6640625" style="215" customWidth="1"/>
    <col min="9468" max="9722" width="11.44140625" style="215"/>
    <col min="9723" max="9723" width="14.6640625" style="215" customWidth="1"/>
    <col min="9724" max="9978" width="11.44140625" style="215"/>
    <col min="9979" max="9979" width="14.6640625" style="215" customWidth="1"/>
    <col min="9980" max="10234" width="11.44140625" style="215"/>
    <col min="10235" max="10235" width="14.6640625" style="215" customWidth="1"/>
    <col min="10236" max="10490" width="11.44140625" style="215"/>
    <col min="10491" max="10491" width="14.6640625" style="215" customWidth="1"/>
    <col min="10492" max="10746" width="11.44140625" style="215"/>
    <col min="10747" max="10747" width="14.6640625" style="215" customWidth="1"/>
    <col min="10748" max="11002" width="11.44140625" style="215"/>
    <col min="11003" max="11003" width="14.6640625" style="215" customWidth="1"/>
    <col min="11004" max="11258" width="11.44140625" style="215"/>
    <col min="11259" max="11259" width="14.6640625" style="215" customWidth="1"/>
    <col min="11260" max="11514" width="11.44140625" style="215"/>
    <col min="11515" max="11515" width="14.6640625" style="215" customWidth="1"/>
    <col min="11516" max="11770" width="11.44140625" style="215"/>
    <col min="11771" max="11771" width="14.6640625" style="215" customWidth="1"/>
    <col min="11772" max="12026" width="11.44140625" style="215"/>
    <col min="12027" max="12027" width="14.6640625" style="215" customWidth="1"/>
    <col min="12028" max="12282" width="11.44140625" style="215"/>
    <col min="12283" max="12283" width="14.6640625" style="215" customWidth="1"/>
    <col min="12284" max="12538" width="11.44140625" style="215"/>
    <col min="12539" max="12539" width="14.6640625" style="215" customWidth="1"/>
    <col min="12540" max="12794" width="11.44140625" style="215"/>
    <col min="12795" max="12795" width="14.6640625" style="215" customWidth="1"/>
    <col min="12796" max="13050" width="11.44140625" style="215"/>
    <col min="13051" max="13051" width="14.6640625" style="215" customWidth="1"/>
    <col min="13052" max="13306" width="11.44140625" style="215"/>
    <col min="13307" max="13307" width="14.6640625" style="215" customWidth="1"/>
    <col min="13308" max="13562" width="11.44140625" style="215"/>
    <col min="13563" max="13563" width="14.6640625" style="215" customWidth="1"/>
    <col min="13564" max="13818" width="11.44140625" style="215"/>
    <col min="13819" max="13819" width="14.6640625" style="215" customWidth="1"/>
    <col min="13820" max="14074" width="11.44140625" style="215"/>
    <col min="14075" max="14075" width="14.6640625" style="215" customWidth="1"/>
    <col min="14076" max="14330" width="11.44140625" style="215"/>
    <col min="14331" max="14331" width="14.6640625" style="215" customWidth="1"/>
    <col min="14332" max="14586" width="11.44140625" style="215"/>
    <col min="14587" max="14587" width="14.6640625" style="215" customWidth="1"/>
    <col min="14588" max="14842" width="11.44140625" style="215"/>
    <col min="14843" max="14843" width="14.6640625" style="215" customWidth="1"/>
    <col min="14844" max="15098" width="11.44140625" style="215"/>
    <col min="15099" max="15099" width="14.6640625" style="215" customWidth="1"/>
    <col min="15100" max="15354" width="11.44140625" style="215"/>
    <col min="15355" max="15355" width="14.6640625" style="215" customWidth="1"/>
    <col min="15356" max="15610" width="11.44140625" style="215"/>
    <col min="15611" max="15611" width="14.6640625" style="215" customWidth="1"/>
    <col min="15612" max="15866" width="11.44140625" style="215"/>
    <col min="15867" max="15867" width="14.6640625" style="215" customWidth="1"/>
    <col min="15868" max="16122" width="11.44140625" style="215"/>
    <col min="16123" max="16123" width="14.6640625" style="215" customWidth="1"/>
    <col min="16124" max="16384" width="11.44140625" style="215"/>
  </cols>
  <sheetData>
    <row r="2" spans="2:8" x14ac:dyDescent="0.25">
      <c r="B2" s="186" t="s">
        <v>322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496</v>
      </c>
    </row>
    <row r="6" spans="2:8" ht="9.9" customHeight="1" x14ac:dyDescent="0.25">
      <c r="B6" s="226"/>
      <c r="C6" s="226"/>
      <c r="D6" s="226"/>
      <c r="E6" s="226"/>
      <c r="F6" s="226"/>
      <c r="G6" s="226"/>
      <c r="H6" s="226"/>
    </row>
    <row r="7" spans="2:8" ht="18" customHeight="1" x14ac:dyDescent="0.25">
      <c r="B7" s="337" t="s">
        <v>172</v>
      </c>
      <c r="C7" s="368">
        <v>94</v>
      </c>
      <c r="D7" s="368">
        <v>82</v>
      </c>
      <c r="E7" s="368">
        <v>102</v>
      </c>
      <c r="F7" s="368">
        <v>73</v>
      </c>
      <c r="G7" s="368">
        <v>82</v>
      </c>
      <c r="H7" s="368">
        <v>69</v>
      </c>
    </row>
    <row r="8" spans="2:8" ht="18" customHeight="1" x14ac:dyDescent="0.25">
      <c r="B8" s="340" t="s">
        <v>173</v>
      </c>
      <c r="C8" s="369">
        <v>24</v>
      </c>
      <c r="D8" s="369">
        <v>15</v>
      </c>
      <c r="E8" s="369">
        <v>13</v>
      </c>
      <c r="F8" s="369">
        <v>7</v>
      </c>
      <c r="G8" s="369">
        <v>12</v>
      </c>
      <c r="H8" s="369">
        <v>8</v>
      </c>
    </row>
    <row r="9" spans="2:8" ht="18" customHeight="1" x14ac:dyDescent="0.25">
      <c r="B9" s="340" t="s">
        <v>174</v>
      </c>
      <c r="C9" s="369">
        <v>19</v>
      </c>
      <c r="D9" s="369">
        <v>18</v>
      </c>
      <c r="E9" s="369">
        <v>17</v>
      </c>
      <c r="F9" s="369">
        <v>17</v>
      </c>
      <c r="G9" s="369">
        <v>17</v>
      </c>
      <c r="H9" s="369">
        <v>16</v>
      </c>
    </row>
    <row r="10" spans="2:8" ht="18" customHeight="1" x14ac:dyDescent="0.25">
      <c r="B10" s="340" t="s">
        <v>33</v>
      </c>
      <c r="C10" s="369">
        <v>51</v>
      </c>
      <c r="D10" s="369">
        <v>49</v>
      </c>
      <c r="E10" s="369">
        <v>72</v>
      </c>
      <c r="F10" s="369">
        <v>49</v>
      </c>
      <c r="G10" s="369">
        <v>53</v>
      </c>
      <c r="H10" s="369">
        <v>45</v>
      </c>
    </row>
    <row r="11" spans="2:8" ht="18" customHeight="1" x14ac:dyDescent="0.25">
      <c r="B11" s="340"/>
      <c r="C11" s="369"/>
      <c r="D11" s="369"/>
      <c r="E11" s="369"/>
      <c r="F11" s="369"/>
      <c r="G11" s="369"/>
      <c r="H11" s="369"/>
    </row>
    <row r="12" spans="2:8" ht="18" customHeight="1" x14ac:dyDescent="0.25">
      <c r="B12" s="329" t="s">
        <v>175</v>
      </c>
      <c r="C12" s="370">
        <v>1</v>
      </c>
      <c r="D12" s="370">
        <v>1</v>
      </c>
      <c r="E12" s="370">
        <v>1</v>
      </c>
      <c r="F12" s="370">
        <v>1</v>
      </c>
      <c r="G12" s="370">
        <v>7</v>
      </c>
      <c r="H12" s="370">
        <v>8</v>
      </c>
    </row>
    <row r="13" spans="2:8" ht="18" customHeight="1" x14ac:dyDescent="0.25">
      <c r="B13" s="340" t="s">
        <v>177</v>
      </c>
      <c r="C13" s="369">
        <v>1</v>
      </c>
      <c r="D13" s="369">
        <v>1</v>
      </c>
      <c r="E13" s="369">
        <v>1</v>
      </c>
      <c r="F13" s="369">
        <v>1</v>
      </c>
      <c r="G13" s="369">
        <v>7</v>
      </c>
      <c r="H13" s="369">
        <v>8</v>
      </c>
    </row>
    <row r="14" spans="2:8" ht="18" customHeight="1" x14ac:dyDescent="0.25">
      <c r="B14" s="340"/>
      <c r="C14" s="369"/>
      <c r="D14" s="369"/>
      <c r="E14" s="369"/>
      <c r="F14" s="369"/>
      <c r="G14" s="369"/>
      <c r="H14" s="369"/>
    </row>
    <row r="15" spans="2:8" ht="18" customHeight="1" x14ac:dyDescent="0.25">
      <c r="B15" s="329" t="s">
        <v>494</v>
      </c>
      <c r="C15" s="371">
        <v>81</v>
      </c>
      <c r="D15" s="371">
        <v>84</v>
      </c>
      <c r="E15" s="371">
        <v>93</v>
      </c>
      <c r="F15" s="371">
        <v>66</v>
      </c>
      <c r="G15" s="371">
        <v>63</v>
      </c>
      <c r="H15" s="371">
        <v>65</v>
      </c>
    </row>
    <row r="16" spans="2:8" s="230" customFormat="1" ht="18" customHeight="1" x14ac:dyDescent="0.25">
      <c r="B16" s="338"/>
      <c r="C16" s="372"/>
      <c r="D16" s="372"/>
      <c r="E16" s="372"/>
      <c r="F16" s="372"/>
      <c r="G16" s="372"/>
      <c r="H16" s="372"/>
    </row>
    <row r="17" spans="2:8" ht="18" customHeight="1" x14ac:dyDescent="0.25">
      <c r="B17" s="329" t="s">
        <v>178</v>
      </c>
      <c r="C17" s="370">
        <v>110</v>
      </c>
      <c r="D17" s="370">
        <v>115</v>
      </c>
      <c r="E17" s="370">
        <v>131</v>
      </c>
      <c r="F17" s="370">
        <v>153</v>
      </c>
      <c r="G17" s="370">
        <v>123</v>
      </c>
      <c r="H17" s="370">
        <v>93</v>
      </c>
    </row>
    <row r="18" spans="2:8" ht="18" customHeight="1" x14ac:dyDescent="0.25">
      <c r="B18" s="340" t="s">
        <v>180</v>
      </c>
      <c r="C18" s="369">
        <v>0</v>
      </c>
      <c r="D18" s="369">
        <v>0</v>
      </c>
      <c r="E18" s="369">
        <v>1</v>
      </c>
      <c r="F18" s="369">
        <v>3</v>
      </c>
      <c r="G18" s="369">
        <v>16</v>
      </c>
      <c r="H18" s="369">
        <v>3</v>
      </c>
    </row>
    <row r="19" spans="2:8" ht="18" customHeight="1" x14ac:dyDescent="0.25">
      <c r="B19" s="340" t="s">
        <v>179</v>
      </c>
      <c r="C19" s="369">
        <v>110</v>
      </c>
      <c r="D19" s="369">
        <v>115</v>
      </c>
      <c r="E19" s="369">
        <v>130</v>
      </c>
      <c r="F19" s="369">
        <v>150</v>
      </c>
      <c r="G19" s="369">
        <v>107</v>
      </c>
      <c r="H19" s="369">
        <v>90</v>
      </c>
    </row>
    <row r="20" spans="2:8" ht="18" customHeight="1" x14ac:dyDescent="0.25">
      <c r="B20" s="340"/>
      <c r="C20" s="369"/>
      <c r="D20" s="369"/>
      <c r="E20" s="369"/>
      <c r="F20" s="369"/>
      <c r="G20" s="369"/>
      <c r="H20" s="369"/>
    </row>
    <row r="21" spans="2:8" ht="18" customHeight="1" x14ac:dyDescent="0.25">
      <c r="B21" s="329" t="s">
        <v>181</v>
      </c>
      <c r="C21" s="370">
        <v>19</v>
      </c>
      <c r="D21" s="370">
        <v>25</v>
      </c>
      <c r="E21" s="370">
        <v>35</v>
      </c>
      <c r="F21" s="370">
        <v>32</v>
      </c>
      <c r="G21" s="370">
        <v>42</v>
      </c>
      <c r="H21" s="370">
        <v>41</v>
      </c>
    </row>
    <row r="22" spans="2:8" ht="18" customHeight="1" x14ac:dyDescent="0.25">
      <c r="B22" s="340" t="s">
        <v>183</v>
      </c>
      <c r="C22" s="369">
        <v>1</v>
      </c>
      <c r="D22" s="369">
        <v>10</v>
      </c>
      <c r="E22" s="369">
        <v>10</v>
      </c>
      <c r="F22" s="369">
        <v>5</v>
      </c>
      <c r="G22" s="369">
        <v>28</v>
      </c>
      <c r="H22" s="369">
        <v>19</v>
      </c>
    </row>
    <row r="23" spans="2:8" ht="18" customHeight="1" x14ac:dyDescent="0.25">
      <c r="B23" s="340" t="s">
        <v>184</v>
      </c>
      <c r="C23" s="369">
        <v>6</v>
      </c>
      <c r="D23" s="369">
        <v>4</v>
      </c>
      <c r="E23" s="369">
        <v>11</v>
      </c>
      <c r="F23" s="369">
        <v>18</v>
      </c>
      <c r="G23" s="369">
        <v>0</v>
      </c>
      <c r="H23" s="369">
        <v>7</v>
      </c>
    </row>
    <row r="24" spans="2:8" ht="18" customHeight="1" x14ac:dyDescent="0.25">
      <c r="B24" s="340" t="s">
        <v>192</v>
      </c>
      <c r="C24" s="369">
        <v>12</v>
      </c>
      <c r="D24" s="369">
        <v>11</v>
      </c>
      <c r="E24" s="369">
        <v>14</v>
      </c>
      <c r="F24" s="369">
        <v>9</v>
      </c>
      <c r="G24" s="369">
        <v>14</v>
      </c>
      <c r="H24" s="369">
        <v>15</v>
      </c>
    </row>
    <row r="25" spans="2:8" ht="18" customHeight="1" x14ac:dyDescent="0.25">
      <c r="B25" s="340"/>
      <c r="C25" s="369"/>
      <c r="D25" s="369"/>
      <c r="E25" s="369"/>
      <c r="F25" s="369"/>
      <c r="G25" s="369"/>
      <c r="H25" s="369"/>
    </row>
    <row r="26" spans="2:8" ht="18" customHeight="1" x14ac:dyDescent="0.25">
      <c r="B26" s="329" t="s">
        <v>185</v>
      </c>
      <c r="C26" s="370">
        <v>11</v>
      </c>
      <c r="D26" s="370">
        <v>11</v>
      </c>
      <c r="E26" s="370">
        <v>14</v>
      </c>
      <c r="F26" s="370">
        <v>22</v>
      </c>
      <c r="G26" s="370">
        <v>19</v>
      </c>
      <c r="H26" s="370">
        <v>20</v>
      </c>
    </row>
    <row r="27" spans="2:8" ht="18" customHeight="1" x14ac:dyDescent="0.25">
      <c r="B27" s="340" t="s">
        <v>186</v>
      </c>
      <c r="C27" s="369">
        <v>10</v>
      </c>
      <c r="D27" s="369">
        <v>10</v>
      </c>
      <c r="E27" s="369">
        <v>13</v>
      </c>
      <c r="F27" s="369">
        <v>20</v>
      </c>
      <c r="G27" s="369">
        <v>18</v>
      </c>
      <c r="H27" s="369">
        <v>19</v>
      </c>
    </row>
    <row r="28" spans="2:8" ht="18" customHeight="1" x14ac:dyDescent="0.25">
      <c r="B28" s="340" t="s">
        <v>187</v>
      </c>
      <c r="C28" s="369">
        <v>1</v>
      </c>
      <c r="D28" s="369">
        <v>1</v>
      </c>
      <c r="E28" s="369">
        <v>1</v>
      </c>
      <c r="F28" s="369">
        <v>2</v>
      </c>
      <c r="G28" s="369">
        <v>1</v>
      </c>
      <c r="H28" s="369">
        <v>1</v>
      </c>
    </row>
    <row r="29" spans="2:8" ht="5.25" customHeight="1" x14ac:dyDescent="0.25">
      <c r="B29" s="501"/>
      <c r="C29" s="509"/>
      <c r="D29" s="509"/>
      <c r="E29" s="509"/>
      <c r="F29" s="509"/>
      <c r="G29" s="509"/>
      <c r="H29" s="509"/>
    </row>
    <row r="30" spans="2:8" ht="9.9" customHeight="1" x14ac:dyDescent="0.25">
      <c r="B30" s="227"/>
      <c r="C30" s="226"/>
      <c r="D30" s="226"/>
      <c r="E30" s="226"/>
      <c r="F30" s="226"/>
      <c r="G30" s="226"/>
      <c r="H30" s="226"/>
    </row>
    <row r="31" spans="2:8" ht="18" customHeight="1" x14ac:dyDescent="0.25">
      <c r="B31" s="96" t="s">
        <v>84</v>
      </c>
      <c r="C31" s="359">
        <v>316</v>
      </c>
      <c r="D31" s="359">
        <v>318</v>
      </c>
      <c r="E31" s="359">
        <v>376</v>
      </c>
      <c r="F31" s="359">
        <v>347</v>
      </c>
      <c r="G31" s="359">
        <v>336</v>
      </c>
      <c r="H31" s="359">
        <v>296</v>
      </c>
    </row>
    <row r="33" spans="2:2" ht="10.5" customHeight="1" x14ac:dyDescent="0.25">
      <c r="B33" s="200" t="s">
        <v>159</v>
      </c>
    </row>
    <row r="34" spans="2:2" ht="10.5" customHeight="1" x14ac:dyDescent="0.25">
      <c r="B34" s="200" t="s">
        <v>501</v>
      </c>
    </row>
    <row r="35" spans="2:2" ht="10.5" customHeight="1" x14ac:dyDescent="0.25">
      <c r="B35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34"/>
  <sheetViews>
    <sheetView showGridLines="0" workbookViewId="0">
      <selection activeCell="G29" sqref="G29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5.44140625" style="215" customWidth="1"/>
    <col min="252" max="506" width="11.44140625" style="215"/>
    <col min="507" max="507" width="15.44140625" style="215" customWidth="1"/>
    <col min="508" max="762" width="11.44140625" style="215"/>
    <col min="763" max="763" width="15.44140625" style="215" customWidth="1"/>
    <col min="764" max="1018" width="11.44140625" style="215"/>
    <col min="1019" max="1019" width="15.44140625" style="215" customWidth="1"/>
    <col min="1020" max="1274" width="11.44140625" style="215"/>
    <col min="1275" max="1275" width="15.44140625" style="215" customWidth="1"/>
    <col min="1276" max="1530" width="11.44140625" style="215"/>
    <col min="1531" max="1531" width="15.44140625" style="215" customWidth="1"/>
    <col min="1532" max="1786" width="11.44140625" style="215"/>
    <col min="1787" max="1787" width="15.44140625" style="215" customWidth="1"/>
    <col min="1788" max="2042" width="11.44140625" style="215"/>
    <col min="2043" max="2043" width="15.44140625" style="215" customWidth="1"/>
    <col min="2044" max="2298" width="11.44140625" style="215"/>
    <col min="2299" max="2299" width="15.44140625" style="215" customWidth="1"/>
    <col min="2300" max="2554" width="11.44140625" style="215"/>
    <col min="2555" max="2555" width="15.44140625" style="215" customWidth="1"/>
    <col min="2556" max="2810" width="11.44140625" style="215"/>
    <col min="2811" max="2811" width="15.44140625" style="215" customWidth="1"/>
    <col min="2812" max="3066" width="11.44140625" style="215"/>
    <col min="3067" max="3067" width="15.44140625" style="215" customWidth="1"/>
    <col min="3068" max="3322" width="11.44140625" style="215"/>
    <col min="3323" max="3323" width="15.44140625" style="215" customWidth="1"/>
    <col min="3324" max="3578" width="11.44140625" style="215"/>
    <col min="3579" max="3579" width="15.44140625" style="215" customWidth="1"/>
    <col min="3580" max="3834" width="11.44140625" style="215"/>
    <col min="3835" max="3835" width="15.44140625" style="215" customWidth="1"/>
    <col min="3836" max="4090" width="11.44140625" style="215"/>
    <col min="4091" max="4091" width="15.44140625" style="215" customWidth="1"/>
    <col min="4092" max="4346" width="11.44140625" style="215"/>
    <col min="4347" max="4347" width="15.44140625" style="215" customWidth="1"/>
    <col min="4348" max="4602" width="11.44140625" style="215"/>
    <col min="4603" max="4603" width="15.44140625" style="215" customWidth="1"/>
    <col min="4604" max="4858" width="11.44140625" style="215"/>
    <col min="4859" max="4859" width="15.44140625" style="215" customWidth="1"/>
    <col min="4860" max="5114" width="11.44140625" style="215"/>
    <col min="5115" max="5115" width="15.44140625" style="215" customWidth="1"/>
    <col min="5116" max="5370" width="11.44140625" style="215"/>
    <col min="5371" max="5371" width="15.44140625" style="215" customWidth="1"/>
    <col min="5372" max="5626" width="11.44140625" style="215"/>
    <col min="5627" max="5627" width="15.44140625" style="215" customWidth="1"/>
    <col min="5628" max="5882" width="11.44140625" style="215"/>
    <col min="5883" max="5883" width="15.44140625" style="215" customWidth="1"/>
    <col min="5884" max="6138" width="11.44140625" style="215"/>
    <col min="6139" max="6139" width="15.44140625" style="215" customWidth="1"/>
    <col min="6140" max="6394" width="11.44140625" style="215"/>
    <col min="6395" max="6395" width="15.44140625" style="215" customWidth="1"/>
    <col min="6396" max="6650" width="11.44140625" style="215"/>
    <col min="6651" max="6651" width="15.44140625" style="215" customWidth="1"/>
    <col min="6652" max="6906" width="11.44140625" style="215"/>
    <col min="6907" max="6907" width="15.44140625" style="215" customWidth="1"/>
    <col min="6908" max="7162" width="11.44140625" style="215"/>
    <col min="7163" max="7163" width="15.44140625" style="215" customWidth="1"/>
    <col min="7164" max="7418" width="11.44140625" style="215"/>
    <col min="7419" max="7419" width="15.44140625" style="215" customWidth="1"/>
    <col min="7420" max="7674" width="11.44140625" style="215"/>
    <col min="7675" max="7675" width="15.44140625" style="215" customWidth="1"/>
    <col min="7676" max="7930" width="11.44140625" style="215"/>
    <col min="7931" max="7931" width="15.44140625" style="215" customWidth="1"/>
    <col min="7932" max="8186" width="11.44140625" style="215"/>
    <col min="8187" max="8187" width="15.44140625" style="215" customWidth="1"/>
    <col min="8188" max="8442" width="11.44140625" style="215"/>
    <col min="8443" max="8443" width="15.44140625" style="215" customWidth="1"/>
    <col min="8444" max="8698" width="11.44140625" style="215"/>
    <col min="8699" max="8699" width="15.44140625" style="215" customWidth="1"/>
    <col min="8700" max="8954" width="11.44140625" style="215"/>
    <col min="8955" max="8955" width="15.44140625" style="215" customWidth="1"/>
    <col min="8956" max="9210" width="11.44140625" style="215"/>
    <col min="9211" max="9211" width="15.44140625" style="215" customWidth="1"/>
    <col min="9212" max="9466" width="11.44140625" style="215"/>
    <col min="9467" max="9467" width="15.44140625" style="215" customWidth="1"/>
    <col min="9468" max="9722" width="11.44140625" style="215"/>
    <col min="9723" max="9723" width="15.44140625" style="215" customWidth="1"/>
    <col min="9724" max="9978" width="11.44140625" style="215"/>
    <col min="9979" max="9979" width="15.44140625" style="215" customWidth="1"/>
    <col min="9980" max="10234" width="11.44140625" style="215"/>
    <col min="10235" max="10235" width="15.44140625" style="215" customWidth="1"/>
    <col min="10236" max="10490" width="11.44140625" style="215"/>
    <col min="10491" max="10491" width="15.44140625" style="215" customWidth="1"/>
    <col min="10492" max="10746" width="11.44140625" style="215"/>
    <col min="10747" max="10747" width="15.44140625" style="215" customWidth="1"/>
    <col min="10748" max="11002" width="11.44140625" style="215"/>
    <col min="11003" max="11003" width="15.44140625" style="215" customWidth="1"/>
    <col min="11004" max="11258" width="11.44140625" style="215"/>
    <col min="11259" max="11259" width="15.44140625" style="215" customWidth="1"/>
    <col min="11260" max="11514" width="11.44140625" style="215"/>
    <col min="11515" max="11515" width="15.44140625" style="215" customWidth="1"/>
    <col min="11516" max="11770" width="11.44140625" style="215"/>
    <col min="11771" max="11771" width="15.44140625" style="215" customWidth="1"/>
    <col min="11772" max="12026" width="11.44140625" style="215"/>
    <col min="12027" max="12027" width="15.44140625" style="215" customWidth="1"/>
    <col min="12028" max="12282" width="11.44140625" style="215"/>
    <col min="12283" max="12283" width="15.44140625" style="215" customWidth="1"/>
    <col min="12284" max="12538" width="11.44140625" style="215"/>
    <col min="12539" max="12539" width="15.44140625" style="215" customWidth="1"/>
    <col min="12540" max="12794" width="11.44140625" style="215"/>
    <col min="12795" max="12795" width="15.44140625" style="215" customWidth="1"/>
    <col min="12796" max="13050" width="11.44140625" style="215"/>
    <col min="13051" max="13051" width="15.44140625" style="215" customWidth="1"/>
    <col min="13052" max="13306" width="11.44140625" style="215"/>
    <col min="13307" max="13307" width="15.44140625" style="215" customWidth="1"/>
    <col min="13308" max="13562" width="11.44140625" style="215"/>
    <col min="13563" max="13563" width="15.44140625" style="215" customWidth="1"/>
    <col min="13564" max="13818" width="11.44140625" style="215"/>
    <col min="13819" max="13819" width="15.44140625" style="215" customWidth="1"/>
    <col min="13820" max="14074" width="11.44140625" style="215"/>
    <col min="14075" max="14075" width="15.44140625" style="215" customWidth="1"/>
    <col min="14076" max="14330" width="11.44140625" style="215"/>
    <col min="14331" max="14331" width="15.44140625" style="215" customWidth="1"/>
    <col min="14332" max="14586" width="11.44140625" style="215"/>
    <col min="14587" max="14587" width="15.44140625" style="215" customWidth="1"/>
    <col min="14588" max="14842" width="11.44140625" style="215"/>
    <col min="14843" max="14843" width="15.44140625" style="215" customWidth="1"/>
    <col min="14844" max="15098" width="11.44140625" style="215"/>
    <col min="15099" max="15099" width="15.44140625" style="215" customWidth="1"/>
    <col min="15100" max="15354" width="11.44140625" style="215"/>
    <col min="15355" max="15355" width="15.44140625" style="215" customWidth="1"/>
    <col min="15356" max="15610" width="11.44140625" style="215"/>
    <col min="15611" max="15611" width="15.44140625" style="215" customWidth="1"/>
    <col min="15612" max="15866" width="11.44140625" style="215"/>
    <col min="15867" max="15867" width="15.44140625" style="215" customWidth="1"/>
    <col min="15868" max="16122" width="11.44140625" style="215"/>
    <col min="16123" max="16123" width="15.44140625" style="215" customWidth="1"/>
    <col min="16124" max="16384" width="11.44140625" style="215"/>
  </cols>
  <sheetData>
    <row r="2" spans="2:8" x14ac:dyDescent="0.25">
      <c r="B2" s="186" t="s">
        <v>323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496</v>
      </c>
    </row>
    <row r="6" spans="2:8" s="230" customFormat="1" ht="9.9" customHeight="1" x14ac:dyDescent="0.25">
      <c r="B6" s="54"/>
      <c r="C6" s="54"/>
      <c r="D6" s="54"/>
      <c r="E6" s="54"/>
      <c r="F6" s="54"/>
      <c r="G6" s="54"/>
      <c r="H6" s="54"/>
    </row>
    <row r="7" spans="2:8" ht="18" customHeight="1" x14ac:dyDescent="0.25">
      <c r="B7" s="337" t="s">
        <v>172</v>
      </c>
      <c r="C7" s="364">
        <v>26</v>
      </c>
      <c r="D7" s="364">
        <v>29</v>
      </c>
      <c r="E7" s="364">
        <v>53</v>
      </c>
      <c r="F7" s="364">
        <v>90</v>
      </c>
      <c r="G7" s="364">
        <v>21</v>
      </c>
      <c r="H7" s="364">
        <v>66</v>
      </c>
    </row>
    <row r="8" spans="2:8" ht="18" customHeight="1" x14ac:dyDescent="0.25">
      <c r="B8" s="340" t="s">
        <v>173</v>
      </c>
      <c r="C8" s="373">
        <v>20</v>
      </c>
      <c r="D8" s="373">
        <v>18</v>
      </c>
      <c r="E8" s="373">
        <v>13</v>
      </c>
      <c r="F8" s="373">
        <v>1</v>
      </c>
      <c r="G8" s="373">
        <v>3</v>
      </c>
      <c r="H8" s="373">
        <v>10</v>
      </c>
    </row>
    <row r="9" spans="2:8" ht="18" customHeight="1" x14ac:dyDescent="0.25">
      <c r="B9" s="340" t="s">
        <v>174</v>
      </c>
      <c r="C9" s="373">
        <v>6</v>
      </c>
      <c r="D9" s="373">
        <v>11</v>
      </c>
      <c r="E9" s="373">
        <v>40</v>
      </c>
      <c r="F9" s="373">
        <v>89</v>
      </c>
      <c r="G9" s="373">
        <v>18</v>
      </c>
      <c r="H9" s="373">
        <v>56</v>
      </c>
    </row>
    <row r="10" spans="2:8" ht="18" customHeight="1" x14ac:dyDescent="0.25">
      <c r="B10" s="340" t="s">
        <v>33</v>
      </c>
      <c r="C10" s="373"/>
      <c r="D10" s="373"/>
      <c r="E10" s="373"/>
      <c r="F10" s="373"/>
      <c r="G10" s="373"/>
      <c r="H10" s="373"/>
    </row>
    <row r="11" spans="2:8" ht="18" customHeight="1" x14ac:dyDescent="0.25">
      <c r="B11" s="340"/>
      <c r="C11" s="373"/>
      <c r="D11" s="373"/>
      <c r="E11" s="373"/>
      <c r="F11" s="373"/>
      <c r="G11" s="373"/>
      <c r="H11" s="373"/>
    </row>
    <row r="12" spans="2:8" ht="18" customHeight="1" x14ac:dyDescent="0.25">
      <c r="B12" s="329" t="s">
        <v>175</v>
      </c>
      <c r="C12" s="374">
        <v>5</v>
      </c>
      <c r="D12" s="374">
        <v>17</v>
      </c>
      <c r="E12" s="374">
        <v>24</v>
      </c>
      <c r="F12" s="374">
        <v>29</v>
      </c>
      <c r="G12" s="374">
        <v>19</v>
      </c>
      <c r="H12" s="374">
        <v>15</v>
      </c>
    </row>
    <row r="13" spans="2:8" ht="18" customHeight="1" x14ac:dyDescent="0.25">
      <c r="B13" s="340" t="s">
        <v>176</v>
      </c>
      <c r="C13" s="507">
        <v>4</v>
      </c>
      <c r="D13" s="507">
        <v>16</v>
      </c>
      <c r="E13" s="507">
        <v>21</v>
      </c>
      <c r="F13" s="507">
        <v>25</v>
      </c>
      <c r="G13" s="507">
        <v>17</v>
      </c>
      <c r="H13" s="507">
        <v>11</v>
      </c>
    </row>
    <row r="14" spans="2:8" ht="18" customHeight="1" x14ac:dyDescent="0.25">
      <c r="B14" s="340" t="s">
        <v>177</v>
      </c>
      <c r="C14" s="373">
        <v>1</v>
      </c>
      <c r="D14" s="373">
        <v>1</v>
      </c>
      <c r="E14" s="373">
        <v>3</v>
      </c>
      <c r="F14" s="373">
        <v>4</v>
      </c>
      <c r="G14" s="373">
        <v>2</v>
      </c>
      <c r="H14" s="373">
        <v>4</v>
      </c>
    </row>
    <row r="15" spans="2:8" ht="18" customHeight="1" x14ac:dyDescent="0.25">
      <c r="B15" s="340"/>
      <c r="C15" s="373"/>
      <c r="D15" s="373"/>
      <c r="E15" s="373"/>
      <c r="F15" s="373"/>
      <c r="G15" s="373"/>
      <c r="H15" s="373"/>
    </row>
    <row r="16" spans="2:8" ht="18" customHeight="1" x14ac:dyDescent="0.25">
      <c r="B16" s="329" t="s">
        <v>506</v>
      </c>
      <c r="C16" s="374">
        <v>340</v>
      </c>
      <c r="D16" s="374">
        <v>248</v>
      </c>
      <c r="E16" s="374">
        <v>216</v>
      </c>
      <c r="F16" s="374">
        <v>153</v>
      </c>
      <c r="G16" s="374">
        <v>169</v>
      </c>
      <c r="H16" s="374">
        <v>200</v>
      </c>
    </row>
    <row r="17" spans="1:8" s="230" customFormat="1" ht="18" customHeight="1" x14ac:dyDescent="0.25">
      <c r="B17" s="338"/>
      <c r="C17" s="375"/>
      <c r="D17" s="375"/>
      <c r="E17" s="375"/>
      <c r="F17" s="375"/>
      <c r="G17" s="375"/>
      <c r="H17" s="375"/>
    </row>
    <row r="18" spans="1:8" ht="18" customHeight="1" x14ac:dyDescent="0.25">
      <c r="B18" s="329" t="s">
        <v>178</v>
      </c>
      <c r="C18" s="356">
        <v>24</v>
      </c>
      <c r="D18" s="356">
        <v>18</v>
      </c>
      <c r="E18" s="356">
        <v>4</v>
      </c>
      <c r="F18" s="356">
        <v>6</v>
      </c>
      <c r="G18" s="356">
        <v>1</v>
      </c>
      <c r="H18" s="356">
        <v>1</v>
      </c>
    </row>
    <row r="19" spans="1:8" ht="18" customHeight="1" x14ac:dyDescent="0.25">
      <c r="B19" s="340" t="s">
        <v>179</v>
      </c>
      <c r="C19" s="373">
        <v>0</v>
      </c>
      <c r="D19" s="373">
        <v>0</v>
      </c>
      <c r="E19" s="373">
        <v>0</v>
      </c>
      <c r="F19" s="373">
        <v>0</v>
      </c>
      <c r="G19" s="373">
        <v>0</v>
      </c>
      <c r="H19" s="373">
        <v>0</v>
      </c>
    </row>
    <row r="20" spans="1:8" ht="18" customHeight="1" x14ac:dyDescent="0.25">
      <c r="B20" s="340" t="s">
        <v>180</v>
      </c>
      <c r="C20" s="373">
        <v>24</v>
      </c>
      <c r="D20" s="373">
        <v>18</v>
      </c>
      <c r="E20" s="373">
        <v>4</v>
      </c>
      <c r="F20" s="373">
        <v>6</v>
      </c>
      <c r="G20" s="373">
        <v>1</v>
      </c>
      <c r="H20" s="373">
        <v>1</v>
      </c>
    </row>
    <row r="21" spans="1:8" ht="18" customHeight="1" x14ac:dyDescent="0.25">
      <c r="B21" s="340"/>
      <c r="C21" s="373"/>
      <c r="D21" s="373"/>
      <c r="E21" s="373"/>
      <c r="F21" s="373"/>
      <c r="G21" s="373"/>
      <c r="H21" s="373"/>
    </row>
    <row r="22" spans="1:8" ht="18" customHeight="1" x14ac:dyDescent="0.25">
      <c r="B22" s="329" t="s">
        <v>181</v>
      </c>
      <c r="C22" s="356">
        <v>7</v>
      </c>
      <c r="D22" s="356">
        <v>5</v>
      </c>
      <c r="E22" s="356">
        <v>10</v>
      </c>
      <c r="F22" s="356">
        <v>15</v>
      </c>
      <c r="G22" s="356">
        <v>28</v>
      </c>
      <c r="H22" s="356">
        <v>4</v>
      </c>
    </row>
    <row r="23" spans="1:8" ht="18" customHeight="1" x14ac:dyDescent="0.25">
      <c r="B23" s="340" t="s">
        <v>183</v>
      </c>
      <c r="C23" s="373">
        <v>7</v>
      </c>
      <c r="D23" s="373">
        <v>5</v>
      </c>
      <c r="E23" s="373">
        <v>10</v>
      </c>
      <c r="F23" s="373">
        <v>15</v>
      </c>
      <c r="G23" s="373">
        <v>28</v>
      </c>
      <c r="H23" s="373">
        <v>4</v>
      </c>
    </row>
    <row r="24" spans="1:8" ht="18" customHeight="1" x14ac:dyDescent="0.25">
      <c r="B24" s="340"/>
      <c r="C24" s="373"/>
      <c r="D24" s="373"/>
      <c r="E24" s="373"/>
      <c r="F24" s="373"/>
      <c r="G24" s="373"/>
      <c r="H24" s="373"/>
    </row>
    <row r="25" spans="1:8" ht="18" customHeight="1" x14ac:dyDescent="0.25">
      <c r="B25" s="329" t="s">
        <v>185</v>
      </c>
      <c r="C25" s="356">
        <v>386</v>
      </c>
      <c r="D25" s="356">
        <v>448</v>
      </c>
      <c r="E25" s="356">
        <v>519</v>
      </c>
      <c r="F25" s="356">
        <v>427</v>
      </c>
      <c r="G25" s="356">
        <v>572</v>
      </c>
      <c r="H25" s="356">
        <v>516</v>
      </c>
    </row>
    <row r="26" spans="1:8" ht="18" customHeight="1" x14ac:dyDescent="0.25">
      <c r="B26" s="340" t="s">
        <v>186</v>
      </c>
      <c r="C26" s="373">
        <v>70</v>
      </c>
      <c r="D26" s="373">
        <v>82</v>
      </c>
      <c r="E26" s="373">
        <v>80</v>
      </c>
      <c r="F26" s="373">
        <v>58</v>
      </c>
      <c r="G26" s="373">
        <v>83</v>
      </c>
      <c r="H26" s="373">
        <v>66</v>
      </c>
    </row>
    <row r="27" spans="1:8" ht="18" customHeight="1" x14ac:dyDescent="0.25">
      <c r="B27" s="340" t="s">
        <v>187</v>
      </c>
      <c r="C27" s="373">
        <v>316</v>
      </c>
      <c r="D27" s="373">
        <v>366</v>
      </c>
      <c r="E27" s="373">
        <v>439</v>
      </c>
      <c r="F27" s="373">
        <v>369</v>
      </c>
      <c r="G27" s="373">
        <v>489</v>
      </c>
      <c r="H27" s="373">
        <v>450</v>
      </c>
    </row>
    <row r="28" spans="1:8" ht="3" customHeight="1" x14ac:dyDescent="0.25">
      <c r="A28" s="510"/>
      <c r="B28" s="501"/>
      <c r="C28" s="506"/>
      <c r="D28" s="506"/>
      <c r="E28" s="506"/>
      <c r="F28" s="506"/>
      <c r="G28" s="506"/>
      <c r="H28" s="506"/>
    </row>
    <row r="29" spans="1:8" ht="9.9" customHeight="1" x14ac:dyDescent="0.25">
      <c r="B29" s="209"/>
      <c r="C29" s="209"/>
      <c r="D29" s="209"/>
      <c r="E29" s="209"/>
      <c r="F29" s="209"/>
      <c r="G29" s="209"/>
      <c r="H29" s="209"/>
    </row>
    <row r="30" spans="1:8" ht="18" customHeight="1" x14ac:dyDescent="0.25">
      <c r="B30" s="96" t="s">
        <v>84</v>
      </c>
      <c r="C30" s="359">
        <v>788</v>
      </c>
      <c r="D30" s="359">
        <v>765</v>
      </c>
      <c r="E30" s="359">
        <v>826</v>
      </c>
      <c r="F30" s="359">
        <v>720</v>
      </c>
      <c r="G30" s="359">
        <v>810</v>
      </c>
      <c r="H30" s="359">
        <v>802</v>
      </c>
    </row>
    <row r="31" spans="1:8" x14ac:dyDescent="0.25">
      <c r="B31" s="212"/>
      <c r="C31" s="212"/>
      <c r="D31" s="212"/>
      <c r="E31" s="212"/>
      <c r="F31" s="212"/>
      <c r="G31" s="212"/>
      <c r="H31" s="212"/>
    </row>
    <row r="32" spans="1:8" ht="10.5" customHeight="1" x14ac:dyDescent="0.25">
      <c r="B32" s="200" t="s">
        <v>221</v>
      </c>
    </row>
    <row r="33" spans="2:2" ht="10.5" customHeight="1" x14ac:dyDescent="0.25">
      <c r="B33" s="200" t="s">
        <v>501</v>
      </c>
    </row>
    <row r="34" spans="2:2" ht="10.5" customHeight="1" x14ac:dyDescent="0.25">
      <c r="B34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7"/>
  <sheetViews>
    <sheetView showGridLines="0" topLeftCell="A10" workbookViewId="0">
      <selection activeCell="G39" sqref="G39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5.33203125" style="215" customWidth="1"/>
    <col min="252" max="506" width="11.44140625" style="215"/>
    <col min="507" max="507" width="15.33203125" style="215" customWidth="1"/>
    <col min="508" max="762" width="11.44140625" style="215"/>
    <col min="763" max="763" width="15.33203125" style="215" customWidth="1"/>
    <col min="764" max="1018" width="11.44140625" style="215"/>
    <col min="1019" max="1019" width="15.33203125" style="215" customWidth="1"/>
    <col min="1020" max="1274" width="11.44140625" style="215"/>
    <col min="1275" max="1275" width="15.33203125" style="215" customWidth="1"/>
    <col min="1276" max="1530" width="11.44140625" style="215"/>
    <col min="1531" max="1531" width="15.33203125" style="215" customWidth="1"/>
    <col min="1532" max="1786" width="11.44140625" style="215"/>
    <col min="1787" max="1787" width="15.33203125" style="215" customWidth="1"/>
    <col min="1788" max="2042" width="11.44140625" style="215"/>
    <col min="2043" max="2043" width="15.33203125" style="215" customWidth="1"/>
    <col min="2044" max="2298" width="11.44140625" style="215"/>
    <col min="2299" max="2299" width="15.33203125" style="215" customWidth="1"/>
    <col min="2300" max="2554" width="11.44140625" style="215"/>
    <col min="2555" max="2555" width="15.33203125" style="215" customWidth="1"/>
    <col min="2556" max="2810" width="11.44140625" style="215"/>
    <col min="2811" max="2811" width="15.33203125" style="215" customWidth="1"/>
    <col min="2812" max="3066" width="11.44140625" style="215"/>
    <col min="3067" max="3067" width="15.33203125" style="215" customWidth="1"/>
    <col min="3068" max="3322" width="11.44140625" style="215"/>
    <col min="3323" max="3323" width="15.33203125" style="215" customWidth="1"/>
    <col min="3324" max="3578" width="11.44140625" style="215"/>
    <col min="3579" max="3579" width="15.33203125" style="215" customWidth="1"/>
    <col min="3580" max="3834" width="11.44140625" style="215"/>
    <col min="3835" max="3835" width="15.33203125" style="215" customWidth="1"/>
    <col min="3836" max="4090" width="11.44140625" style="215"/>
    <col min="4091" max="4091" width="15.33203125" style="215" customWidth="1"/>
    <col min="4092" max="4346" width="11.44140625" style="215"/>
    <col min="4347" max="4347" width="15.33203125" style="215" customWidth="1"/>
    <col min="4348" max="4602" width="11.44140625" style="215"/>
    <col min="4603" max="4603" width="15.33203125" style="215" customWidth="1"/>
    <col min="4604" max="4858" width="11.44140625" style="215"/>
    <col min="4859" max="4859" width="15.33203125" style="215" customWidth="1"/>
    <col min="4860" max="5114" width="11.44140625" style="215"/>
    <col min="5115" max="5115" width="15.33203125" style="215" customWidth="1"/>
    <col min="5116" max="5370" width="11.44140625" style="215"/>
    <col min="5371" max="5371" width="15.33203125" style="215" customWidth="1"/>
    <col min="5372" max="5626" width="11.44140625" style="215"/>
    <col min="5627" max="5627" width="15.33203125" style="215" customWidth="1"/>
    <col min="5628" max="5882" width="11.44140625" style="215"/>
    <col min="5883" max="5883" width="15.33203125" style="215" customWidth="1"/>
    <col min="5884" max="6138" width="11.44140625" style="215"/>
    <col min="6139" max="6139" width="15.33203125" style="215" customWidth="1"/>
    <col min="6140" max="6394" width="11.44140625" style="215"/>
    <col min="6395" max="6395" width="15.33203125" style="215" customWidth="1"/>
    <col min="6396" max="6650" width="11.44140625" style="215"/>
    <col min="6651" max="6651" width="15.33203125" style="215" customWidth="1"/>
    <col min="6652" max="6906" width="11.44140625" style="215"/>
    <col min="6907" max="6907" width="15.33203125" style="215" customWidth="1"/>
    <col min="6908" max="7162" width="11.44140625" style="215"/>
    <col min="7163" max="7163" width="15.33203125" style="215" customWidth="1"/>
    <col min="7164" max="7418" width="11.44140625" style="215"/>
    <col min="7419" max="7419" width="15.33203125" style="215" customWidth="1"/>
    <col min="7420" max="7674" width="11.44140625" style="215"/>
    <col min="7675" max="7675" width="15.33203125" style="215" customWidth="1"/>
    <col min="7676" max="7930" width="11.44140625" style="215"/>
    <col min="7931" max="7931" width="15.33203125" style="215" customWidth="1"/>
    <col min="7932" max="8186" width="11.44140625" style="215"/>
    <col min="8187" max="8187" width="15.33203125" style="215" customWidth="1"/>
    <col min="8188" max="8442" width="11.44140625" style="215"/>
    <col min="8443" max="8443" width="15.33203125" style="215" customWidth="1"/>
    <col min="8444" max="8698" width="11.44140625" style="215"/>
    <col min="8699" max="8699" width="15.33203125" style="215" customWidth="1"/>
    <col min="8700" max="8954" width="11.44140625" style="215"/>
    <col min="8955" max="8955" width="15.33203125" style="215" customWidth="1"/>
    <col min="8956" max="9210" width="11.44140625" style="215"/>
    <col min="9211" max="9211" width="15.33203125" style="215" customWidth="1"/>
    <col min="9212" max="9466" width="11.44140625" style="215"/>
    <col min="9467" max="9467" width="15.33203125" style="215" customWidth="1"/>
    <col min="9468" max="9722" width="11.44140625" style="215"/>
    <col min="9723" max="9723" width="15.33203125" style="215" customWidth="1"/>
    <col min="9724" max="9978" width="11.44140625" style="215"/>
    <col min="9979" max="9979" width="15.33203125" style="215" customWidth="1"/>
    <col min="9980" max="10234" width="11.44140625" style="215"/>
    <col min="10235" max="10235" width="15.33203125" style="215" customWidth="1"/>
    <col min="10236" max="10490" width="11.44140625" style="215"/>
    <col min="10491" max="10491" width="15.33203125" style="215" customWidth="1"/>
    <col min="10492" max="10746" width="11.44140625" style="215"/>
    <col min="10747" max="10747" width="15.33203125" style="215" customWidth="1"/>
    <col min="10748" max="11002" width="11.44140625" style="215"/>
    <col min="11003" max="11003" width="15.33203125" style="215" customWidth="1"/>
    <col min="11004" max="11258" width="11.44140625" style="215"/>
    <col min="11259" max="11259" width="15.33203125" style="215" customWidth="1"/>
    <col min="11260" max="11514" width="11.44140625" style="215"/>
    <col min="11515" max="11515" width="15.33203125" style="215" customWidth="1"/>
    <col min="11516" max="11770" width="11.44140625" style="215"/>
    <col min="11771" max="11771" width="15.33203125" style="215" customWidth="1"/>
    <col min="11772" max="12026" width="11.44140625" style="215"/>
    <col min="12027" max="12027" width="15.33203125" style="215" customWidth="1"/>
    <col min="12028" max="12282" width="11.44140625" style="215"/>
    <col min="12283" max="12283" width="15.33203125" style="215" customWidth="1"/>
    <col min="12284" max="12538" width="11.44140625" style="215"/>
    <col min="12539" max="12539" width="15.33203125" style="215" customWidth="1"/>
    <col min="12540" max="12794" width="11.44140625" style="215"/>
    <col min="12795" max="12795" width="15.33203125" style="215" customWidth="1"/>
    <col min="12796" max="13050" width="11.44140625" style="215"/>
    <col min="13051" max="13051" width="15.33203125" style="215" customWidth="1"/>
    <col min="13052" max="13306" width="11.44140625" style="215"/>
    <col min="13307" max="13307" width="15.33203125" style="215" customWidth="1"/>
    <col min="13308" max="13562" width="11.44140625" style="215"/>
    <col min="13563" max="13563" width="15.33203125" style="215" customWidth="1"/>
    <col min="13564" max="13818" width="11.44140625" style="215"/>
    <col min="13819" max="13819" width="15.33203125" style="215" customWidth="1"/>
    <col min="13820" max="14074" width="11.44140625" style="215"/>
    <col min="14075" max="14075" width="15.33203125" style="215" customWidth="1"/>
    <col min="14076" max="14330" width="11.44140625" style="215"/>
    <col min="14331" max="14331" width="15.33203125" style="215" customWidth="1"/>
    <col min="14332" max="14586" width="11.44140625" style="215"/>
    <col min="14587" max="14587" width="15.33203125" style="215" customWidth="1"/>
    <col min="14588" max="14842" width="11.44140625" style="215"/>
    <col min="14843" max="14843" width="15.33203125" style="215" customWidth="1"/>
    <col min="14844" max="15098" width="11.44140625" style="215"/>
    <col min="15099" max="15099" width="15.33203125" style="215" customWidth="1"/>
    <col min="15100" max="15354" width="11.44140625" style="215"/>
    <col min="15355" max="15355" width="15.33203125" style="215" customWidth="1"/>
    <col min="15356" max="15610" width="11.44140625" style="215"/>
    <col min="15611" max="15611" width="15.33203125" style="215" customWidth="1"/>
    <col min="15612" max="15866" width="11.44140625" style="215"/>
    <col min="15867" max="15867" width="15.33203125" style="215" customWidth="1"/>
    <col min="15868" max="16122" width="11.44140625" style="215"/>
    <col min="16123" max="16123" width="15.33203125" style="215" customWidth="1"/>
    <col min="16124" max="16384" width="11.44140625" style="215"/>
  </cols>
  <sheetData>
    <row r="2" spans="2:8" x14ac:dyDescent="0.25">
      <c r="B2" s="186" t="s">
        <v>451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89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965</v>
      </c>
      <c r="D7" s="364">
        <v>941</v>
      </c>
      <c r="E7" s="364">
        <v>1007</v>
      </c>
      <c r="F7" s="364">
        <v>1185</v>
      </c>
      <c r="G7" s="364">
        <v>1150</v>
      </c>
      <c r="H7" s="364">
        <v>1197</v>
      </c>
    </row>
    <row r="8" spans="2:8" ht="18" customHeight="1" x14ac:dyDescent="0.25">
      <c r="B8" s="340" t="s">
        <v>173</v>
      </c>
      <c r="C8" s="373">
        <v>73</v>
      </c>
      <c r="D8" s="373">
        <v>72</v>
      </c>
      <c r="E8" s="373">
        <v>75</v>
      </c>
      <c r="F8" s="373">
        <v>87</v>
      </c>
      <c r="G8" s="373">
        <v>86</v>
      </c>
      <c r="H8" s="373">
        <v>82</v>
      </c>
    </row>
    <row r="9" spans="2:8" ht="18" customHeight="1" x14ac:dyDescent="0.25">
      <c r="B9" s="340" t="s">
        <v>174</v>
      </c>
      <c r="C9" s="373">
        <v>684</v>
      </c>
      <c r="D9" s="373">
        <v>686</v>
      </c>
      <c r="E9" s="373">
        <v>679</v>
      </c>
      <c r="F9" s="373">
        <v>859</v>
      </c>
      <c r="G9" s="373">
        <v>785</v>
      </c>
      <c r="H9" s="373">
        <v>825</v>
      </c>
    </row>
    <row r="10" spans="2:8" ht="18" customHeight="1" x14ac:dyDescent="0.25">
      <c r="B10" s="340" t="s">
        <v>33</v>
      </c>
      <c r="C10" s="373">
        <v>208</v>
      </c>
      <c r="D10" s="373">
        <v>183</v>
      </c>
      <c r="E10" s="373">
        <v>253</v>
      </c>
      <c r="F10" s="373">
        <v>239</v>
      </c>
      <c r="G10" s="373">
        <v>279</v>
      </c>
      <c r="H10" s="373">
        <v>290</v>
      </c>
    </row>
    <row r="11" spans="2:8" ht="18" customHeight="1" x14ac:dyDescent="0.25">
      <c r="B11" s="340"/>
      <c r="C11" s="373"/>
      <c r="D11" s="373"/>
      <c r="E11" s="373"/>
      <c r="F11" s="373"/>
      <c r="G11" s="373"/>
      <c r="H11" s="373"/>
    </row>
    <row r="12" spans="2:8" ht="18" customHeight="1" x14ac:dyDescent="0.25">
      <c r="B12" s="329" t="s">
        <v>175</v>
      </c>
      <c r="C12" s="356">
        <v>153</v>
      </c>
      <c r="D12" s="356">
        <v>147</v>
      </c>
      <c r="E12" s="356">
        <v>152</v>
      </c>
      <c r="F12" s="356">
        <v>153</v>
      </c>
      <c r="G12" s="356">
        <v>158</v>
      </c>
      <c r="H12" s="356">
        <v>168</v>
      </c>
    </row>
    <row r="13" spans="2:8" ht="18" customHeight="1" x14ac:dyDescent="0.25">
      <c r="B13" s="340" t="s">
        <v>176</v>
      </c>
      <c r="C13" s="373">
        <v>40</v>
      </c>
      <c r="D13" s="373">
        <v>30</v>
      </c>
      <c r="E13" s="373">
        <v>24</v>
      </c>
      <c r="F13" s="373">
        <v>25</v>
      </c>
      <c r="G13" s="373">
        <v>33</v>
      </c>
      <c r="H13" s="373">
        <v>38</v>
      </c>
    </row>
    <row r="14" spans="2:8" ht="18" customHeight="1" x14ac:dyDescent="0.25">
      <c r="B14" s="340" t="s">
        <v>177</v>
      </c>
      <c r="C14" s="373">
        <v>113</v>
      </c>
      <c r="D14" s="373">
        <v>117</v>
      </c>
      <c r="E14" s="373">
        <v>128</v>
      </c>
      <c r="F14" s="373">
        <v>128</v>
      </c>
      <c r="G14" s="373">
        <v>125</v>
      </c>
      <c r="H14" s="373">
        <v>130</v>
      </c>
    </row>
    <row r="15" spans="2:8" ht="18" customHeight="1" x14ac:dyDescent="0.25">
      <c r="B15" s="340"/>
      <c r="C15" s="373"/>
      <c r="D15" s="373"/>
      <c r="E15" s="373"/>
      <c r="F15" s="373"/>
      <c r="G15" s="373"/>
      <c r="H15" s="373"/>
    </row>
    <row r="16" spans="2:8" ht="18" customHeight="1" x14ac:dyDescent="0.25">
      <c r="B16" s="329" t="s">
        <v>494</v>
      </c>
      <c r="C16" s="376">
        <v>1074</v>
      </c>
      <c r="D16" s="374">
        <v>955</v>
      </c>
      <c r="E16" s="376">
        <v>1005</v>
      </c>
      <c r="F16" s="374">
        <v>980</v>
      </c>
      <c r="G16" s="376">
        <v>1080</v>
      </c>
      <c r="H16" s="376">
        <v>980</v>
      </c>
    </row>
    <row r="17" spans="2:8" s="230" customFormat="1" ht="18" customHeight="1" x14ac:dyDescent="0.25">
      <c r="B17" s="338"/>
      <c r="C17" s="377"/>
      <c r="D17" s="375"/>
      <c r="E17" s="377"/>
      <c r="F17" s="375"/>
      <c r="G17" s="377"/>
      <c r="H17" s="377"/>
    </row>
    <row r="18" spans="2:8" ht="18" customHeight="1" x14ac:dyDescent="0.25">
      <c r="B18" s="329" t="s">
        <v>178</v>
      </c>
      <c r="C18" s="356">
        <v>188</v>
      </c>
      <c r="D18" s="356">
        <v>190</v>
      </c>
      <c r="E18" s="356">
        <v>205</v>
      </c>
      <c r="F18" s="356">
        <v>185</v>
      </c>
      <c r="G18" s="356">
        <v>121</v>
      </c>
      <c r="H18" s="356">
        <v>121</v>
      </c>
    </row>
    <row r="19" spans="2:8" ht="18" customHeight="1" x14ac:dyDescent="0.25">
      <c r="B19" s="340" t="s">
        <v>179</v>
      </c>
      <c r="C19" s="373">
        <v>110</v>
      </c>
      <c r="D19" s="373">
        <v>110</v>
      </c>
      <c r="E19" s="373">
        <v>115</v>
      </c>
      <c r="F19" s="373">
        <v>120</v>
      </c>
      <c r="G19" s="373">
        <v>70</v>
      </c>
      <c r="H19" s="373">
        <v>70</v>
      </c>
    </row>
    <row r="20" spans="2:8" ht="18" customHeight="1" x14ac:dyDescent="0.25">
      <c r="B20" s="340" t="s">
        <v>180</v>
      </c>
      <c r="C20" s="373">
        <v>78</v>
      </c>
      <c r="D20" s="373">
        <v>80</v>
      </c>
      <c r="E20" s="373">
        <v>90</v>
      </c>
      <c r="F20" s="373">
        <v>65</v>
      </c>
      <c r="G20" s="373">
        <v>51</v>
      </c>
      <c r="H20" s="373">
        <v>51</v>
      </c>
    </row>
    <row r="21" spans="2:8" ht="18" customHeight="1" x14ac:dyDescent="0.25">
      <c r="B21" s="340"/>
      <c r="C21" s="373"/>
      <c r="D21" s="373"/>
      <c r="E21" s="373"/>
      <c r="F21" s="373"/>
      <c r="G21" s="373"/>
      <c r="H21" s="373"/>
    </row>
    <row r="22" spans="2:8" ht="18" customHeight="1" x14ac:dyDescent="0.25">
      <c r="B22" s="329" t="s">
        <v>181</v>
      </c>
      <c r="C22" s="356">
        <v>527</v>
      </c>
      <c r="D22" s="356">
        <v>548</v>
      </c>
      <c r="E22" s="356">
        <v>573</v>
      </c>
      <c r="F22" s="356">
        <v>576</v>
      </c>
      <c r="G22" s="356">
        <v>596</v>
      </c>
      <c r="H22" s="356">
        <v>604</v>
      </c>
    </row>
    <row r="23" spans="2:8" ht="18" customHeight="1" x14ac:dyDescent="0.25">
      <c r="B23" s="340" t="s">
        <v>190</v>
      </c>
      <c r="C23" s="373">
        <v>24</v>
      </c>
      <c r="D23" s="373">
        <v>18</v>
      </c>
      <c r="E23" s="373">
        <v>22</v>
      </c>
      <c r="F23" s="373">
        <v>20</v>
      </c>
      <c r="G23" s="373">
        <v>15</v>
      </c>
      <c r="H23" s="373">
        <v>14</v>
      </c>
    </row>
    <row r="24" spans="2:8" ht="18" customHeight="1" x14ac:dyDescent="0.25">
      <c r="B24" s="340" t="s">
        <v>182</v>
      </c>
      <c r="C24" s="373">
        <v>60</v>
      </c>
      <c r="D24" s="373">
        <v>55</v>
      </c>
      <c r="E24" s="373">
        <v>58</v>
      </c>
      <c r="F24" s="373">
        <v>53</v>
      </c>
      <c r="G24" s="373">
        <v>54</v>
      </c>
      <c r="H24" s="373">
        <v>55</v>
      </c>
    </row>
    <row r="25" spans="2:8" ht="18" customHeight="1" x14ac:dyDescent="0.25">
      <c r="B25" s="340" t="s">
        <v>183</v>
      </c>
      <c r="C25" s="373">
        <v>256</v>
      </c>
      <c r="D25" s="373">
        <v>295</v>
      </c>
      <c r="E25" s="373">
        <v>320</v>
      </c>
      <c r="F25" s="373">
        <v>345</v>
      </c>
      <c r="G25" s="373">
        <v>360</v>
      </c>
      <c r="H25" s="373">
        <v>375</v>
      </c>
    </row>
    <row r="26" spans="2:8" ht="18" customHeight="1" x14ac:dyDescent="0.25">
      <c r="B26" s="340" t="s">
        <v>184</v>
      </c>
      <c r="C26" s="373">
        <v>187</v>
      </c>
      <c r="D26" s="373">
        <v>180</v>
      </c>
      <c r="E26" s="373">
        <v>173</v>
      </c>
      <c r="F26" s="373">
        <v>158</v>
      </c>
      <c r="G26" s="373">
        <v>167</v>
      </c>
      <c r="H26" s="373">
        <v>160</v>
      </c>
    </row>
    <row r="27" spans="2:8" ht="18" customHeight="1" x14ac:dyDescent="0.25">
      <c r="B27" s="340"/>
      <c r="C27" s="373"/>
      <c r="D27" s="373"/>
      <c r="E27" s="373"/>
      <c r="F27" s="373"/>
      <c r="G27" s="373"/>
      <c r="H27" s="373"/>
    </row>
    <row r="28" spans="2:8" ht="18" customHeight="1" x14ac:dyDescent="0.25">
      <c r="B28" s="329" t="s">
        <v>185</v>
      </c>
      <c r="C28" s="356">
        <v>431</v>
      </c>
      <c r="D28" s="356">
        <v>468</v>
      </c>
      <c r="E28" s="356">
        <v>530</v>
      </c>
      <c r="F28" s="356">
        <v>433</v>
      </c>
      <c r="G28" s="356">
        <v>588</v>
      </c>
      <c r="H28" s="356">
        <v>555</v>
      </c>
    </row>
    <row r="29" spans="2:8" ht="18" customHeight="1" x14ac:dyDescent="0.25">
      <c r="B29" s="340" t="s">
        <v>186</v>
      </c>
      <c r="C29" s="373">
        <v>206</v>
      </c>
      <c r="D29" s="373">
        <v>221</v>
      </c>
      <c r="E29" s="373">
        <v>205</v>
      </c>
      <c r="F29" s="373">
        <v>177</v>
      </c>
      <c r="G29" s="373">
        <v>203</v>
      </c>
      <c r="H29" s="373">
        <v>200</v>
      </c>
    </row>
    <row r="30" spans="2:8" ht="18" customHeight="1" x14ac:dyDescent="0.25">
      <c r="B30" s="340" t="s">
        <v>187</v>
      </c>
      <c r="C30" s="373">
        <v>225</v>
      </c>
      <c r="D30" s="373">
        <v>247</v>
      </c>
      <c r="E30" s="373">
        <v>325</v>
      </c>
      <c r="F30" s="373">
        <v>256</v>
      </c>
      <c r="G30" s="373">
        <v>385</v>
      </c>
      <c r="H30" s="373">
        <v>355</v>
      </c>
    </row>
    <row r="31" spans="2:8" ht="5.25" customHeight="1" x14ac:dyDescent="0.25">
      <c r="B31" s="501"/>
      <c r="C31" s="506"/>
      <c r="D31" s="506"/>
      <c r="E31" s="506"/>
      <c r="F31" s="506"/>
      <c r="G31" s="506"/>
      <c r="H31" s="506"/>
    </row>
    <row r="32" spans="2:8" ht="9.9" customHeight="1" x14ac:dyDescent="0.25">
      <c r="B32" s="208"/>
      <c r="C32" s="209"/>
      <c r="D32" s="209"/>
      <c r="E32" s="209"/>
      <c r="F32" s="209"/>
      <c r="G32" s="209"/>
      <c r="H32" s="209"/>
    </row>
    <row r="33" spans="2:8" ht="18" customHeight="1" x14ac:dyDescent="0.25">
      <c r="B33" s="96" t="s">
        <v>84</v>
      </c>
      <c r="C33" s="359">
        <v>3338</v>
      </c>
      <c r="D33" s="359">
        <v>3249</v>
      </c>
      <c r="E33" s="359">
        <v>3472</v>
      </c>
      <c r="F33" s="359">
        <v>3512</v>
      </c>
      <c r="G33" s="359">
        <v>3693</v>
      </c>
      <c r="H33" s="359">
        <v>3625</v>
      </c>
    </row>
    <row r="34" spans="2:8" x14ac:dyDescent="0.25">
      <c r="C34" s="500"/>
      <c r="D34" s="500"/>
      <c r="E34" s="500"/>
      <c r="F34" s="500"/>
      <c r="G34" s="500"/>
      <c r="H34" s="500"/>
    </row>
    <row r="35" spans="2:8" ht="10.5" customHeight="1" x14ac:dyDescent="0.25">
      <c r="B35" s="200" t="s">
        <v>221</v>
      </c>
    </row>
    <row r="36" spans="2:8" ht="10.5" customHeight="1" x14ac:dyDescent="0.25">
      <c r="B36" s="200" t="s">
        <v>501</v>
      </c>
    </row>
    <row r="37" spans="2:8" ht="10.5" customHeight="1" x14ac:dyDescent="0.25">
      <c r="B37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41"/>
  <sheetViews>
    <sheetView showGridLines="0" topLeftCell="A10" workbookViewId="0">
      <selection activeCell="I26" sqref="I26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4.33203125" style="215" customWidth="1"/>
    <col min="252" max="506" width="11.44140625" style="215"/>
    <col min="507" max="507" width="14.33203125" style="215" customWidth="1"/>
    <col min="508" max="762" width="11.44140625" style="215"/>
    <col min="763" max="763" width="14.33203125" style="215" customWidth="1"/>
    <col min="764" max="1018" width="11.44140625" style="215"/>
    <col min="1019" max="1019" width="14.33203125" style="215" customWidth="1"/>
    <col min="1020" max="1274" width="11.44140625" style="215"/>
    <col min="1275" max="1275" width="14.33203125" style="215" customWidth="1"/>
    <col min="1276" max="1530" width="11.44140625" style="215"/>
    <col min="1531" max="1531" width="14.33203125" style="215" customWidth="1"/>
    <col min="1532" max="1786" width="11.44140625" style="215"/>
    <col min="1787" max="1787" width="14.33203125" style="215" customWidth="1"/>
    <col min="1788" max="2042" width="11.44140625" style="215"/>
    <col min="2043" max="2043" width="14.33203125" style="215" customWidth="1"/>
    <col min="2044" max="2298" width="11.44140625" style="215"/>
    <col min="2299" max="2299" width="14.33203125" style="215" customWidth="1"/>
    <col min="2300" max="2554" width="11.44140625" style="215"/>
    <col min="2555" max="2555" width="14.33203125" style="215" customWidth="1"/>
    <col min="2556" max="2810" width="11.44140625" style="215"/>
    <col min="2811" max="2811" width="14.33203125" style="215" customWidth="1"/>
    <col min="2812" max="3066" width="11.44140625" style="215"/>
    <col min="3067" max="3067" width="14.33203125" style="215" customWidth="1"/>
    <col min="3068" max="3322" width="11.44140625" style="215"/>
    <col min="3323" max="3323" width="14.33203125" style="215" customWidth="1"/>
    <col min="3324" max="3578" width="11.44140625" style="215"/>
    <col min="3579" max="3579" width="14.33203125" style="215" customWidth="1"/>
    <col min="3580" max="3834" width="11.44140625" style="215"/>
    <col min="3835" max="3835" width="14.33203125" style="215" customWidth="1"/>
    <col min="3836" max="4090" width="11.44140625" style="215"/>
    <col min="4091" max="4091" width="14.33203125" style="215" customWidth="1"/>
    <col min="4092" max="4346" width="11.44140625" style="215"/>
    <col min="4347" max="4347" width="14.33203125" style="215" customWidth="1"/>
    <col min="4348" max="4602" width="11.44140625" style="215"/>
    <col min="4603" max="4603" width="14.33203125" style="215" customWidth="1"/>
    <col min="4604" max="4858" width="11.44140625" style="215"/>
    <col min="4859" max="4859" width="14.33203125" style="215" customWidth="1"/>
    <col min="4860" max="5114" width="11.44140625" style="215"/>
    <col min="5115" max="5115" width="14.33203125" style="215" customWidth="1"/>
    <col min="5116" max="5370" width="11.44140625" style="215"/>
    <col min="5371" max="5371" width="14.33203125" style="215" customWidth="1"/>
    <col min="5372" max="5626" width="11.44140625" style="215"/>
    <col min="5627" max="5627" width="14.33203125" style="215" customWidth="1"/>
    <col min="5628" max="5882" width="11.44140625" style="215"/>
    <col min="5883" max="5883" width="14.33203125" style="215" customWidth="1"/>
    <col min="5884" max="6138" width="11.44140625" style="215"/>
    <col min="6139" max="6139" width="14.33203125" style="215" customWidth="1"/>
    <col min="6140" max="6394" width="11.44140625" style="215"/>
    <col min="6395" max="6395" width="14.33203125" style="215" customWidth="1"/>
    <col min="6396" max="6650" width="11.44140625" style="215"/>
    <col min="6651" max="6651" width="14.33203125" style="215" customWidth="1"/>
    <col min="6652" max="6906" width="11.44140625" style="215"/>
    <col min="6907" max="6907" width="14.33203125" style="215" customWidth="1"/>
    <col min="6908" max="7162" width="11.44140625" style="215"/>
    <col min="7163" max="7163" width="14.33203125" style="215" customWidth="1"/>
    <col min="7164" max="7418" width="11.44140625" style="215"/>
    <col min="7419" max="7419" width="14.33203125" style="215" customWidth="1"/>
    <col min="7420" max="7674" width="11.44140625" style="215"/>
    <col min="7675" max="7675" width="14.33203125" style="215" customWidth="1"/>
    <col min="7676" max="7930" width="11.44140625" style="215"/>
    <col min="7931" max="7931" width="14.33203125" style="215" customWidth="1"/>
    <col min="7932" max="8186" width="11.44140625" style="215"/>
    <col min="8187" max="8187" width="14.33203125" style="215" customWidth="1"/>
    <col min="8188" max="8442" width="11.44140625" style="215"/>
    <col min="8443" max="8443" width="14.33203125" style="215" customWidth="1"/>
    <col min="8444" max="8698" width="11.44140625" style="215"/>
    <col min="8699" max="8699" width="14.33203125" style="215" customWidth="1"/>
    <col min="8700" max="8954" width="11.44140625" style="215"/>
    <col min="8955" max="8955" width="14.33203125" style="215" customWidth="1"/>
    <col min="8956" max="9210" width="11.44140625" style="215"/>
    <col min="9211" max="9211" width="14.33203125" style="215" customWidth="1"/>
    <col min="9212" max="9466" width="11.44140625" style="215"/>
    <col min="9467" max="9467" width="14.33203125" style="215" customWidth="1"/>
    <col min="9468" max="9722" width="11.44140625" style="215"/>
    <col min="9723" max="9723" width="14.33203125" style="215" customWidth="1"/>
    <col min="9724" max="9978" width="11.44140625" style="215"/>
    <col min="9979" max="9979" width="14.33203125" style="215" customWidth="1"/>
    <col min="9980" max="10234" width="11.44140625" style="215"/>
    <col min="10235" max="10235" width="14.33203125" style="215" customWidth="1"/>
    <col min="10236" max="10490" width="11.44140625" style="215"/>
    <col min="10491" max="10491" width="14.33203125" style="215" customWidth="1"/>
    <col min="10492" max="10746" width="11.44140625" style="215"/>
    <col min="10747" max="10747" width="14.33203125" style="215" customWidth="1"/>
    <col min="10748" max="11002" width="11.44140625" style="215"/>
    <col min="11003" max="11003" width="14.33203125" style="215" customWidth="1"/>
    <col min="11004" max="11258" width="11.44140625" style="215"/>
    <col min="11259" max="11259" width="14.33203125" style="215" customWidth="1"/>
    <col min="11260" max="11514" width="11.44140625" style="215"/>
    <col min="11515" max="11515" width="14.33203125" style="215" customWidth="1"/>
    <col min="11516" max="11770" width="11.44140625" style="215"/>
    <col min="11771" max="11771" width="14.33203125" style="215" customWidth="1"/>
    <col min="11772" max="12026" width="11.44140625" style="215"/>
    <col min="12027" max="12027" width="14.33203125" style="215" customWidth="1"/>
    <col min="12028" max="12282" width="11.44140625" style="215"/>
    <col min="12283" max="12283" width="14.33203125" style="215" customWidth="1"/>
    <col min="12284" max="12538" width="11.44140625" style="215"/>
    <col min="12539" max="12539" width="14.33203125" style="215" customWidth="1"/>
    <col min="12540" max="12794" width="11.44140625" style="215"/>
    <col min="12795" max="12795" width="14.33203125" style="215" customWidth="1"/>
    <col min="12796" max="13050" width="11.44140625" style="215"/>
    <col min="13051" max="13051" width="14.33203125" style="215" customWidth="1"/>
    <col min="13052" max="13306" width="11.44140625" style="215"/>
    <col min="13307" max="13307" width="14.33203125" style="215" customWidth="1"/>
    <col min="13308" max="13562" width="11.44140625" style="215"/>
    <col min="13563" max="13563" width="14.33203125" style="215" customWidth="1"/>
    <col min="13564" max="13818" width="11.44140625" style="215"/>
    <col min="13819" max="13819" width="14.33203125" style="215" customWidth="1"/>
    <col min="13820" max="14074" width="11.44140625" style="215"/>
    <col min="14075" max="14075" width="14.33203125" style="215" customWidth="1"/>
    <col min="14076" max="14330" width="11.44140625" style="215"/>
    <col min="14331" max="14331" width="14.33203125" style="215" customWidth="1"/>
    <col min="14332" max="14586" width="11.44140625" style="215"/>
    <col min="14587" max="14587" width="14.33203125" style="215" customWidth="1"/>
    <col min="14588" max="14842" width="11.44140625" style="215"/>
    <col min="14843" max="14843" width="14.33203125" style="215" customWidth="1"/>
    <col min="14844" max="15098" width="11.44140625" style="215"/>
    <col min="15099" max="15099" width="14.33203125" style="215" customWidth="1"/>
    <col min="15100" max="15354" width="11.44140625" style="215"/>
    <col min="15355" max="15355" width="14.33203125" style="215" customWidth="1"/>
    <col min="15356" max="15610" width="11.44140625" style="215"/>
    <col min="15611" max="15611" width="14.33203125" style="215" customWidth="1"/>
    <col min="15612" max="15866" width="11.44140625" style="215"/>
    <col min="15867" max="15867" width="14.33203125" style="215" customWidth="1"/>
    <col min="15868" max="16122" width="11.44140625" style="215"/>
    <col min="16123" max="16123" width="14.33203125" style="215" customWidth="1"/>
    <col min="16124" max="16384" width="11.44140625" style="215"/>
  </cols>
  <sheetData>
    <row r="2" spans="2:8" x14ac:dyDescent="0.25">
      <c r="B2" s="186" t="s">
        <v>388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 s="226"/>
      <c r="C6" s="226"/>
      <c r="D6" s="226"/>
      <c r="E6" s="226"/>
      <c r="F6" s="226"/>
      <c r="G6" s="226"/>
      <c r="H6" s="226"/>
    </row>
    <row r="7" spans="2:8" ht="18" customHeight="1" x14ac:dyDescent="0.25">
      <c r="B7" s="337" t="s">
        <v>172</v>
      </c>
      <c r="C7" s="364">
        <v>996</v>
      </c>
      <c r="D7" s="364">
        <v>807</v>
      </c>
      <c r="E7" s="364">
        <v>837</v>
      </c>
      <c r="F7" s="364">
        <v>908</v>
      </c>
      <c r="G7" s="364">
        <v>1122</v>
      </c>
      <c r="H7" s="364">
        <v>955</v>
      </c>
    </row>
    <row r="8" spans="2:8" ht="18" customHeight="1" x14ac:dyDescent="0.25">
      <c r="B8" s="340" t="s">
        <v>173</v>
      </c>
      <c r="C8" s="373">
        <v>71</v>
      </c>
      <c r="D8" s="373">
        <v>77</v>
      </c>
      <c r="E8" s="373">
        <v>67</v>
      </c>
      <c r="F8" s="373">
        <v>71</v>
      </c>
      <c r="G8" s="373">
        <v>75</v>
      </c>
      <c r="H8" s="373">
        <v>81</v>
      </c>
    </row>
    <row r="9" spans="2:8" ht="18" customHeight="1" x14ac:dyDescent="0.25">
      <c r="B9" s="340" t="s">
        <v>174</v>
      </c>
      <c r="C9" s="373">
        <v>561</v>
      </c>
      <c r="D9" s="373">
        <v>436</v>
      </c>
      <c r="E9" s="373">
        <v>396</v>
      </c>
      <c r="F9" s="373">
        <v>429</v>
      </c>
      <c r="G9" s="373">
        <v>586</v>
      </c>
      <c r="H9" s="373">
        <v>446</v>
      </c>
    </row>
    <row r="10" spans="2:8" ht="18" customHeight="1" x14ac:dyDescent="0.25">
      <c r="B10" s="340" t="s">
        <v>33</v>
      </c>
      <c r="C10" s="373">
        <v>364</v>
      </c>
      <c r="D10" s="373">
        <v>294</v>
      </c>
      <c r="E10" s="373">
        <v>374</v>
      </c>
      <c r="F10" s="373">
        <v>408</v>
      </c>
      <c r="G10" s="373">
        <v>461</v>
      </c>
      <c r="H10" s="373">
        <v>428</v>
      </c>
    </row>
    <row r="11" spans="2:8" ht="18" customHeight="1" x14ac:dyDescent="0.25">
      <c r="B11" s="340"/>
      <c r="C11" s="373"/>
      <c r="D11" s="373"/>
      <c r="E11" s="373"/>
      <c r="F11" s="373"/>
      <c r="G11" s="373"/>
      <c r="H11" s="373"/>
    </row>
    <row r="12" spans="2:8" ht="18" customHeight="1" x14ac:dyDescent="0.25">
      <c r="B12" s="329" t="s">
        <v>175</v>
      </c>
      <c r="C12" s="356">
        <v>133</v>
      </c>
      <c r="D12" s="356">
        <v>134</v>
      </c>
      <c r="E12" s="356">
        <v>137</v>
      </c>
      <c r="F12" s="356">
        <v>143</v>
      </c>
      <c r="G12" s="356">
        <v>152</v>
      </c>
      <c r="H12" s="356">
        <v>155</v>
      </c>
    </row>
    <row r="13" spans="2:8" ht="18" customHeight="1" x14ac:dyDescent="0.25">
      <c r="B13" s="340" t="s">
        <v>176</v>
      </c>
      <c r="C13" s="373">
        <v>18</v>
      </c>
      <c r="D13" s="373">
        <v>12</v>
      </c>
      <c r="E13" s="373">
        <v>9</v>
      </c>
      <c r="F13" s="373">
        <v>9</v>
      </c>
      <c r="G13" s="373">
        <v>17</v>
      </c>
      <c r="H13" s="373">
        <v>18</v>
      </c>
    </row>
    <row r="14" spans="2:8" ht="18" customHeight="1" x14ac:dyDescent="0.25">
      <c r="B14" s="340" t="s">
        <v>177</v>
      </c>
      <c r="C14" s="373">
        <v>115</v>
      </c>
      <c r="D14" s="373">
        <v>122</v>
      </c>
      <c r="E14" s="373">
        <v>128</v>
      </c>
      <c r="F14" s="373">
        <v>134</v>
      </c>
      <c r="G14" s="373">
        <v>135</v>
      </c>
      <c r="H14" s="373">
        <v>137</v>
      </c>
    </row>
    <row r="15" spans="2:8" ht="18" customHeight="1" x14ac:dyDescent="0.25">
      <c r="B15" s="340"/>
      <c r="C15" s="373"/>
      <c r="D15" s="373"/>
      <c r="E15" s="373"/>
      <c r="F15" s="373"/>
      <c r="G15" s="373"/>
      <c r="H15" s="373"/>
    </row>
    <row r="16" spans="2:8" ht="18" customHeight="1" x14ac:dyDescent="0.25">
      <c r="B16" s="329" t="s">
        <v>494</v>
      </c>
      <c r="C16" s="374">
        <v>963</v>
      </c>
      <c r="D16" s="374">
        <v>896</v>
      </c>
      <c r="E16" s="374">
        <v>813</v>
      </c>
      <c r="F16" s="374">
        <v>809</v>
      </c>
      <c r="G16" s="374">
        <v>596</v>
      </c>
      <c r="H16" s="374">
        <v>724</v>
      </c>
    </row>
    <row r="17" spans="2:9" s="230" customFormat="1" ht="18" customHeight="1" x14ac:dyDescent="0.25">
      <c r="B17" s="338"/>
      <c r="C17" s="375"/>
      <c r="D17" s="375"/>
      <c r="E17" s="375"/>
      <c r="F17" s="375"/>
      <c r="G17" s="375"/>
      <c r="H17" s="375"/>
    </row>
    <row r="18" spans="2:9" ht="18" customHeight="1" x14ac:dyDescent="0.25">
      <c r="B18" s="329" t="s">
        <v>178</v>
      </c>
      <c r="C18" s="356">
        <v>186</v>
      </c>
      <c r="D18" s="356">
        <v>156</v>
      </c>
      <c r="E18" s="356">
        <v>183</v>
      </c>
      <c r="F18" s="356">
        <v>201</v>
      </c>
      <c r="G18" s="356">
        <v>207</v>
      </c>
      <c r="H18" s="356">
        <v>285</v>
      </c>
    </row>
    <row r="19" spans="2:9" ht="18" customHeight="1" x14ac:dyDescent="0.25">
      <c r="B19" s="340" t="s">
        <v>179</v>
      </c>
      <c r="C19" s="373">
        <v>165</v>
      </c>
      <c r="D19" s="373">
        <v>140</v>
      </c>
      <c r="E19" s="373">
        <v>150</v>
      </c>
      <c r="F19" s="373">
        <v>180</v>
      </c>
      <c r="G19" s="373">
        <v>175</v>
      </c>
      <c r="H19" s="373">
        <v>250</v>
      </c>
    </row>
    <row r="20" spans="2:9" ht="18" customHeight="1" x14ac:dyDescent="0.25">
      <c r="B20" s="340" t="s">
        <v>180</v>
      </c>
      <c r="C20" s="373">
        <v>21</v>
      </c>
      <c r="D20" s="373">
        <v>16</v>
      </c>
      <c r="E20" s="373">
        <v>33</v>
      </c>
      <c r="F20" s="373">
        <v>21</v>
      </c>
      <c r="G20" s="373">
        <v>32</v>
      </c>
      <c r="H20" s="373">
        <v>35</v>
      </c>
    </row>
    <row r="21" spans="2:9" ht="18" customHeight="1" x14ac:dyDescent="0.25">
      <c r="B21" s="340"/>
      <c r="C21" s="373"/>
      <c r="D21" s="373"/>
      <c r="E21" s="373"/>
      <c r="F21" s="373"/>
      <c r="G21" s="373"/>
      <c r="H21" s="373"/>
    </row>
    <row r="22" spans="2:9" ht="18" customHeight="1" x14ac:dyDescent="0.25">
      <c r="B22" s="329" t="s">
        <v>181</v>
      </c>
      <c r="C22" s="356">
        <v>784</v>
      </c>
      <c r="D22" s="356">
        <v>842</v>
      </c>
      <c r="E22" s="356">
        <v>865</v>
      </c>
      <c r="F22" s="356">
        <v>876</v>
      </c>
      <c r="G22" s="356">
        <v>951</v>
      </c>
      <c r="H22" s="356">
        <v>992</v>
      </c>
    </row>
    <row r="23" spans="2:9" ht="18" customHeight="1" x14ac:dyDescent="0.25">
      <c r="B23" s="340" t="s">
        <v>190</v>
      </c>
      <c r="C23" s="373">
        <v>30</v>
      </c>
      <c r="D23" s="373">
        <v>28</v>
      </c>
      <c r="E23" s="373">
        <v>25</v>
      </c>
      <c r="F23" s="373">
        <v>26</v>
      </c>
      <c r="G23" s="373">
        <v>25</v>
      </c>
      <c r="H23" s="373">
        <v>22</v>
      </c>
    </row>
    <row r="24" spans="2:9" ht="18" customHeight="1" x14ac:dyDescent="0.25">
      <c r="B24" s="340" t="s">
        <v>182</v>
      </c>
      <c r="C24" s="373">
        <v>115</v>
      </c>
      <c r="D24" s="373">
        <v>116</v>
      </c>
      <c r="E24" s="373">
        <v>94</v>
      </c>
      <c r="F24" s="373">
        <v>107</v>
      </c>
      <c r="G24" s="373">
        <v>124</v>
      </c>
      <c r="H24" s="373">
        <v>146</v>
      </c>
    </row>
    <row r="25" spans="2:9" ht="18" customHeight="1" x14ac:dyDescent="0.25">
      <c r="B25" s="340" t="s">
        <v>191</v>
      </c>
      <c r="C25" s="373">
        <v>77</v>
      </c>
      <c r="D25" s="373">
        <v>76</v>
      </c>
      <c r="E25" s="373">
        <v>76</v>
      </c>
      <c r="F25" s="373">
        <v>65</v>
      </c>
      <c r="G25" s="373">
        <v>82</v>
      </c>
      <c r="H25" s="373">
        <v>82</v>
      </c>
    </row>
    <row r="26" spans="2:9" ht="18" customHeight="1" x14ac:dyDescent="0.25">
      <c r="B26" s="340" t="s">
        <v>183</v>
      </c>
      <c r="C26" s="373">
        <v>225</v>
      </c>
      <c r="D26" s="373">
        <v>245</v>
      </c>
      <c r="E26" s="373">
        <v>270</v>
      </c>
      <c r="F26" s="373">
        <v>310</v>
      </c>
      <c r="G26" s="373">
        <v>355</v>
      </c>
      <c r="H26" s="373">
        <v>368</v>
      </c>
    </row>
    <row r="27" spans="2:9" ht="18" customHeight="1" x14ac:dyDescent="0.25">
      <c r="B27" s="340" t="s">
        <v>194</v>
      </c>
      <c r="C27" s="373">
        <v>121</v>
      </c>
      <c r="D27" s="373">
        <v>132</v>
      </c>
      <c r="E27" s="373">
        <v>145</v>
      </c>
      <c r="F27" s="373">
        <v>156</v>
      </c>
      <c r="G27" s="373">
        <v>172</v>
      </c>
      <c r="H27" s="373">
        <v>192</v>
      </c>
    </row>
    <row r="28" spans="2:9" ht="18" customHeight="1" x14ac:dyDescent="0.25">
      <c r="B28" s="340" t="s">
        <v>184</v>
      </c>
      <c r="C28" s="373">
        <v>197</v>
      </c>
      <c r="D28" s="373">
        <v>225</v>
      </c>
      <c r="E28" s="373">
        <v>235</v>
      </c>
      <c r="F28" s="373">
        <v>197</v>
      </c>
      <c r="G28" s="373">
        <v>174</v>
      </c>
      <c r="H28" s="373">
        <v>182</v>
      </c>
    </row>
    <row r="29" spans="2:9" ht="18" customHeight="1" x14ac:dyDescent="0.25">
      <c r="B29" s="340" t="s">
        <v>192</v>
      </c>
      <c r="C29" s="373">
        <v>19</v>
      </c>
      <c r="D29" s="373">
        <v>20</v>
      </c>
      <c r="E29" s="373">
        <v>20</v>
      </c>
      <c r="F29" s="373">
        <v>15</v>
      </c>
      <c r="G29" s="373">
        <v>19</v>
      </c>
      <c r="H29" s="373" t="s">
        <v>193</v>
      </c>
      <c r="I29" s="373"/>
    </row>
    <row r="30" spans="2:9" ht="18" customHeight="1" x14ac:dyDescent="0.25">
      <c r="B30" s="340"/>
      <c r="C30" s="373"/>
      <c r="D30" s="373"/>
      <c r="E30" s="373"/>
      <c r="F30" s="373"/>
      <c r="G30" s="373"/>
      <c r="H30" s="373"/>
    </row>
    <row r="31" spans="2:9" ht="18" customHeight="1" x14ac:dyDescent="0.25">
      <c r="B31" s="329" t="s">
        <v>185</v>
      </c>
      <c r="C31" s="356">
        <v>40</v>
      </c>
      <c r="D31" s="356">
        <v>43</v>
      </c>
      <c r="E31" s="356">
        <v>47</v>
      </c>
      <c r="F31" s="356">
        <v>50</v>
      </c>
      <c r="G31" s="356">
        <v>51</v>
      </c>
      <c r="H31" s="356">
        <v>53</v>
      </c>
    </row>
    <row r="32" spans="2:9" ht="18" customHeight="1" x14ac:dyDescent="0.25">
      <c r="B32" s="340" t="s">
        <v>186</v>
      </c>
      <c r="C32" s="373">
        <v>35</v>
      </c>
      <c r="D32" s="373">
        <v>38</v>
      </c>
      <c r="E32" s="373">
        <v>42</v>
      </c>
      <c r="F32" s="373">
        <v>49</v>
      </c>
      <c r="G32" s="373">
        <v>50</v>
      </c>
      <c r="H32" s="373">
        <v>51</v>
      </c>
    </row>
    <row r="33" spans="2:9" ht="18" customHeight="1" x14ac:dyDescent="0.25">
      <c r="B33" s="340" t="s">
        <v>187</v>
      </c>
      <c r="C33" s="373">
        <v>5</v>
      </c>
      <c r="D33" s="373">
        <v>5</v>
      </c>
      <c r="E33" s="373">
        <v>5</v>
      </c>
      <c r="F33" s="373">
        <v>1</v>
      </c>
      <c r="G33" s="373">
        <v>1</v>
      </c>
      <c r="H33" s="373">
        <v>2</v>
      </c>
    </row>
    <row r="34" spans="2:9" ht="18" customHeight="1" x14ac:dyDescent="0.25">
      <c r="B34" s="340"/>
      <c r="C34" s="373"/>
      <c r="D34" s="373"/>
      <c r="E34" s="373"/>
      <c r="F34" s="373"/>
      <c r="G34" s="373"/>
      <c r="H34" s="373"/>
    </row>
    <row r="35" spans="2:9" ht="18" customHeight="1" x14ac:dyDescent="0.25">
      <c r="B35" s="339" t="s">
        <v>91</v>
      </c>
      <c r="C35" s="365">
        <v>236</v>
      </c>
      <c r="D35" s="365">
        <v>61</v>
      </c>
      <c r="E35" s="365">
        <v>55</v>
      </c>
      <c r="F35" s="365" t="s">
        <v>0</v>
      </c>
      <c r="G35" s="365" t="s">
        <v>0</v>
      </c>
      <c r="H35" s="365" t="s">
        <v>0</v>
      </c>
      <c r="I35" s="507"/>
    </row>
    <row r="36" spans="2:9" ht="9.9" customHeight="1" x14ac:dyDescent="0.25">
      <c r="B36" s="209"/>
      <c r="C36" s="209"/>
      <c r="D36" s="209"/>
      <c r="E36" s="209"/>
      <c r="F36" s="209"/>
      <c r="G36" s="209"/>
      <c r="H36" s="209"/>
    </row>
    <row r="37" spans="2:9" ht="18" customHeight="1" x14ac:dyDescent="0.25">
      <c r="B37" s="96" t="s">
        <v>84</v>
      </c>
      <c r="C37" s="359">
        <v>3338</v>
      </c>
      <c r="D37" s="359">
        <v>2939</v>
      </c>
      <c r="E37" s="359">
        <v>2937</v>
      </c>
      <c r="F37" s="359">
        <v>2987</v>
      </c>
      <c r="G37" s="359">
        <v>3079</v>
      </c>
      <c r="H37" s="359">
        <v>3164</v>
      </c>
    </row>
    <row r="39" spans="2:9" ht="10.5" customHeight="1" x14ac:dyDescent="0.25">
      <c r="B39" s="200" t="s">
        <v>221</v>
      </c>
    </row>
    <row r="40" spans="2:9" ht="10.5" customHeight="1" x14ac:dyDescent="0.25">
      <c r="B40" s="200" t="s">
        <v>501</v>
      </c>
    </row>
    <row r="41" spans="2:9" ht="10.5" customHeight="1" x14ac:dyDescent="0.25">
      <c r="B41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45"/>
  <sheetViews>
    <sheetView showGridLines="0" workbookViewId="0">
      <selection activeCell="D8" sqref="D8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5.88671875" style="215" customWidth="1"/>
    <col min="252" max="506" width="11.44140625" style="215"/>
    <col min="507" max="507" width="15.88671875" style="215" customWidth="1"/>
    <col min="508" max="762" width="11.44140625" style="215"/>
    <col min="763" max="763" width="15.88671875" style="215" customWidth="1"/>
    <col min="764" max="1018" width="11.44140625" style="215"/>
    <col min="1019" max="1019" width="15.88671875" style="215" customWidth="1"/>
    <col min="1020" max="1274" width="11.44140625" style="215"/>
    <col min="1275" max="1275" width="15.88671875" style="215" customWidth="1"/>
    <col min="1276" max="1530" width="11.44140625" style="215"/>
    <col min="1531" max="1531" width="15.88671875" style="215" customWidth="1"/>
    <col min="1532" max="1786" width="11.44140625" style="215"/>
    <col min="1787" max="1787" width="15.88671875" style="215" customWidth="1"/>
    <col min="1788" max="2042" width="11.44140625" style="215"/>
    <col min="2043" max="2043" width="15.88671875" style="215" customWidth="1"/>
    <col min="2044" max="2298" width="11.44140625" style="215"/>
    <col min="2299" max="2299" width="15.88671875" style="215" customWidth="1"/>
    <col min="2300" max="2554" width="11.44140625" style="215"/>
    <col min="2555" max="2555" width="15.88671875" style="215" customWidth="1"/>
    <col min="2556" max="2810" width="11.44140625" style="215"/>
    <col min="2811" max="2811" width="15.88671875" style="215" customWidth="1"/>
    <col min="2812" max="3066" width="11.44140625" style="215"/>
    <col min="3067" max="3067" width="15.88671875" style="215" customWidth="1"/>
    <col min="3068" max="3322" width="11.44140625" style="215"/>
    <col min="3323" max="3323" width="15.88671875" style="215" customWidth="1"/>
    <col min="3324" max="3578" width="11.44140625" style="215"/>
    <col min="3579" max="3579" width="15.88671875" style="215" customWidth="1"/>
    <col min="3580" max="3834" width="11.44140625" style="215"/>
    <col min="3835" max="3835" width="15.88671875" style="215" customWidth="1"/>
    <col min="3836" max="4090" width="11.44140625" style="215"/>
    <col min="4091" max="4091" width="15.88671875" style="215" customWidth="1"/>
    <col min="4092" max="4346" width="11.44140625" style="215"/>
    <col min="4347" max="4347" width="15.88671875" style="215" customWidth="1"/>
    <col min="4348" max="4602" width="11.44140625" style="215"/>
    <col min="4603" max="4603" width="15.88671875" style="215" customWidth="1"/>
    <col min="4604" max="4858" width="11.44140625" style="215"/>
    <col min="4859" max="4859" width="15.88671875" style="215" customWidth="1"/>
    <col min="4860" max="5114" width="11.44140625" style="215"/>
    <col min="5115" max="5115" width="15.88671875" style="215" customWidth="1"/>
    <col min="5116" max="5370" width="11.44140625" style="215"/>
    <col min="5371" max="5371" width="15.88671875" style="215" customWidth="1"/>
    <col min="5372" max="5626" width="11.44140625" style="215"/>
    <col min="5627" max="5627" width="15.88671875" style="215" customWidth="1"/>
    <col min="5628" max="5882" width="11.44140625" style="215"/>
    <col min="5883" max="5883" width="15.88671875" style="215" customWidth="1"/>
    <col min="5884" max="6138" width="11.44140625" style="215"/>
    <col min="6139" max="6139" width="15.88671875" style="215" customWidth="1"/>
    <col min="6140" max="6394" width="11.44140625" style="215"/>
    <col min="6395" max="6395" width="15.88671875" style="215" customWidth="1"/>
    <col min="6396" max="6650" width="11.44140625" style="215"/>
    <col min="6651" max="6651" width="15.88671875" style="215" customWidth="1"/>
    <col min="6652" max="6906" width="11.44140625" style="215"/>
    <col min="6907" max="6907" width="15.88671875" style="215" customWidth="1"/>
    <col min="6908" max="7162" width="11.44140625" style="215"/>
    <col min="7163" max="7163" width="15.88671875" style="215" customWidth="1"/>
    <col min="7164" max="7418" width="11.44140625" style="215"/>
    <col min="7419" max="7419" width="15.88671875" style="215" customWidth="1"/>
    <col min="7420" max="7674" width="11.44140625" style="215"/>
    <col min="7675" max="7675" width="15.88671875" style="215" customWidth="1"/>
    <col min="7676" max="7930" width="11.44140625" style="215"/>
    <col min="7931" max="7931" width="15.88671875" style="215" customWidth="1"/>
    <col min="7932" max="8186" width="11.44140625" style="215"/>
    <col min="8187" max="8187" width="15.88671875" style="215" customWidth="1"/>
    <col min="8188" max="8442" width="11.44140625" style="215"/>
    <col min="8443" max="8443" width="15.88671875" style="215" customWidth="1"/>
    <col min="8444" max="8698" width="11.44140625" style="215"/>
    <col min="8699" max="8699" width="15.88671875" style="215" customWidth="1"/>
    <col min="8700" max="8954" width="11.44140625" style="215"/>
    <col min="8955" max="8955" width="15.88671875" style="215" customWidth="1"/>
    <col min="8956" max="9210" width="11.44140625" style="215"/>
    <col min="9211" max="9211" width="15.88671875" style="215" customWidth="1"/>
    <col min="9212" max="9466" width="11.44140625" style="215"/>
    <col min="9467" max="9467" width="15.88671875" style="215" customWidth="1"/>
    <col min="9468" max="9722" width="11.44140625" style="215"/>
    <col min="9723" max="9723" width="15.88671875" style="215" customWidth="1"/>
    <col min="9724" max="9978" width="11.44140625" style="215"/>
    <col min="9979" max="9979" width="15.88671875" style="215" customWidth="1"/>
    <col min="9980" max="10234" width="11.44140625" style="215"/>
    <col min="10235" max="10235" width="15.88671875" style="215" customWidth="1"/>
    <col min="10236" max="10490" width="11.44140625" style="215"/>
    <col min="10491" max="10491" width="15.88671875" style="215" customWidth="1"/>
    <col min="10492" max="10746" width="11.44140625" style="215"/>
    <col min="10747" max="10747" width="15.88671875" style="215" customWidth="1"/>
    <col min="10748" max="11002" width="11.44140625" style="215"/>
    <col min="11003" max="11003" width="15.88671875" style="215" customWidth="1"/>
    <col min="11004" max="11258" width="11.44140625" style="215"/>
    <col min="11259" max="11259" width="15.88671875" style="215" customWidth="1"/>
    <col min="11260" max="11514" width="11.44140625" style="215"/>
    <col min="11515" max="11515" width="15.88671875" style="215" customWidth="1"/>
    <col min="11516" max="11770" width="11.44140625" style="215"/>
    <col min="11771" max="11771" width="15.88671875" style="215" customWidth="1"/>
    <col min="11772" max="12026" width="11.44140625" style="215"/>
    <col min="12027" max="12027" width="15.88671875" style="215" customWidth="1"/>
    <col min="12028" max="12282" width="11.44140625" style="215"/>
    <col min="12283" max="12283" width="15.88671875" style="215" customWidth="1"/>
    <col min="12284" max="12538" width="11.44140625" style="215"/>
    <col min="12539" max="12539" width="15.88671875" style="215" customWidth="1"/>
    <col min="12540" max="12794" width="11.44140625" style="215"/>
    <col min="12795" max="12795" width="15.88671875" style="215" customWidth="1"/>
    <col min="12796" max="13050" width="11.44140625" style="215"/>
    <col min="13051" max="13051" width="15.88671875" style="215" customWidth="1"/>
    <col min="13052" max="13306" width="11.44140625" style="215"/>
    <col min="13307" max="13307" width="15.88671875" style="215" customWidth="1"/>
    <col min="13308" max="13562" width="11.44140625" style="215"/>
    <col min="13563" max="13563" width="15.88671875" style="215" customWidth="1"/>
    <col min="13564" max="13818" width="11.44140625" style="215"/>
    <col min="13819" max="13819" width="15.88671875" style="215" customWidth="1"/>
    <col min="13820" max="14074" width="11.44140625" style="215"/>
    <col min="14075" max="14075" width="15.88671875" style="215" customWidth="1"/>
    <col min="14076" max="14330" width="11.44140625" style="215"/>
    <col min="14331" max="14331" width="15.88671875" style="215" customWidth="1"/>
    <col min="14332" max="14586" width="11.44140625" style="215"/>
    <col min="14587" max="14587" width="15.88671875" style="215" customWidth="1"/>
    <col min="14588" max="14842" width="11.44140625" style="215"/>
    <col min="14843" max="14843" width="15.88671875" style="215" customWidth="1"/>
    <col min="14844" max="15098" width="11.44140625" style="215"/>
    <col min="15099" max="15099" width="15.88671875" style="215" customWidth="1"/>
    <col min="15100" max="15354" width="11.44140625" style="215"/>
    <col min="15355" max="15355" width="15.88671875" style="215" customWidth="1"/>
    <col min="15356" max="15610" width="11.44140625" style="215"/>
    <col min="15611" max="15611" width="15.88671875" style="215" customWidth="1"/>
    <col min="15612" max="15866" width="11.44140625" style="215"/>
    <col min="15867" max="15867" width="15.88671875" style="215" customWidth="1"/>
    <col min="15868" max="16122" width="11.44140625" style="215"/>
    <col min="16123" max="16123" width="15.88671875" style="215" customWidth="1"/>
    <col min="16124" max="16384" width="11.44140625" style="215"/>
  </cols>
  <sheetData>
    <row r="2" spans="2:8" x14ac:dyDescent="0.25">
      <c r="B2" s="186" t="s">
        <v>389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/>
      <c r="C6"/>
      <c r="D6"/>
      <c r="E6"/>
      <c r="F6"/>
      <c r="G6"/>
      <c r="H6"/>
    </row>
    <row r="7" spans="2:8" ht="18" customHeight="1" x14ac:dyDescent="0.25">
      <c r="B7" s="337" t="s">
        <v>172</v>
      </c>
      <c r="C7" s="364">
        <v>164</v>
      </c>
      <c r="D7" s="364">
        <v>116</v>
      </c>
      <c r="E7" s="364">
        <v>126</v>
      </c>
      <c r="F7" s="364">
        <v>181</v>
      </c>
      <c r="G7" s="364">
        <v>190</v>
      </c>
      <c r="H7" s="364">
        <v>148</v>
      </c>
    </row>
    <row r="8" spans="2:8" ht="18" customHeight="1" x14ac:dyDescent="0.25">
      <c r="B8" s="340" t="s">
        <v>173</v>
      </c>
      <c r="C8" s="355">
        <v>4</v>
      </c>
      <c r="D8" s="355">
        <v>3</v>
      </c>
      <c r="E8" s="355">
        <v>3</v>
      </c>
      <c r="F8" s="355">
        <v>4</v>
      </c>
      <c r="G8" s="355">
        <v>2</v>
      </c>
      <c r="H8" s="355">
        <v>2</v>
      </c>
    </row>
    <row r="9" spans="2:8" ht="18" customHeight="1" x14ac:dyDescent="0.25">
      <c r="B9" s="340" t="s">
        <v>174</v>
      </c>
      <c r="C9" s="355">
        <v>5</v>
      </c>
      <c r="D9" s="355">
        <v>2</v>
      </c>
      <c r="E9" s="355">
        <v>2</v>
      </c>
      <c r="F9" s="355">
        <v>1</v>
      </c>
      <c r="G9" s="355">
        <v>1</v>
      </c>
      <c r="H9" s="355">
        <v>1</v>
      </c>
    </row>
    <row r="10" spans="2:8" ht="18" customHeight="1" x14ac:dyDescent="0.25">
      <c r="B10" s="340" t="s">
        <v>33</v>
      </c>
      <c r="C10" s="355">
        <v>155</v>
      </c>
      <c r="D10" s="355">
        <v>111</v>
      </c>
      <c r="E10" s="355">
        <v>121</v>
      </c>
      <c r="F10" s="355">
        <v>176</v>
      </c>
      <c r="G10" s="355">
        <v>187</v>
      </c>
      <c r="H10" s="355">
        <v>145</v>
      </c>
    </row>
    <row r="11" spans="2:8" ht="18" customHeight="1" x14ac:dyDescent="0.25">
      <c r="B11" s="340"/>
      <c r="C11" s="355"/>
      <c r="D11" s="355"/>
      <c r="E11" s="355"/>
      <c r="F11" s="355"/>
      <c r="G11" s="355"/>
      <c r="H11" s="355"/>
    </row>
    <row r="12" spans="2:8" ht="18" customHeight="1" x14ac:dyDescent="0.25">
      <c r="B12" s="329" t="s">
        <v>175</v>
      </c>
      <c r="C12" s="356">
        <v>5</v>
      </c>
      <c r="D12" s="356">
        <v>9</v>
      </c>
      <c r="E12" s="356">
        <v>4</v>
      </c>
      <c r="F12" s="356">
        <v>7</v>
      </c>
      <c r="G12" s="356">
        <v>11</v>
      </c>
      <c r="H12" s="356">
        <v>10</v>
      </c>
    </row>
    <row r="13" spans="2:8" ht="18" customHeight="1" x14ac:dyDescent="0.25">
      <c r="B13" s="340" t="s">
        <v>176</v>
      </c>
      <c r="C13" s="355">
        <v>0</v>
      </c>
      <c r="D13" s="355">
        <v>0</v>
      </c>
      <c r="E13" s="355">
        <v>0</v>
      </c>
      <c r="F13" s="355">
        <v>0</v>
      </c>
      <c r="G13" s="355">
        <v>0</v>
      </c>
      <c r="H13" s="355">
        <v>0</v>
      </c>
    </row>
    <row r="14" spans="2:8" ht="18" customHeight="1" x14ac:dyDescent="0.25">
      <c r="B14" s="340" t="s">
        <v>177</v>
      </c>
      <c r="C14" s="355">
        <v>5</v>
      </c>
      <c r="D14" s="355">
        <v>9</v>
      </c>
      <c r="E14" s="355">
        <v>4</v>
      </c>
      <c r="F14" s="355">
        <v>7</v>
      </c>
      <c r="G14" s="355">
        <v>11</v>
      </c>
      <c r="H14" s="355">
        <v>10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494</v>
      </c>
      <c r="C16" s="356">
        <v>10</v>
      </c>
      <c r="D16" s="356">
        <v>21</v>
      </c>
      <c r="E16" s="356">
        <v>10</v>
      </c>
      <c r="F16" s="356">
        <v>8</v>
      </c>
      <c r="G16" s="356">
        <v>6</v>
      </c>
      <c r="H16" s="356">
        <v>5</v>
      </c>
    </row>
    <row r="17" spans="2:8" s="230" customFormat="1" ht="18" customHeight="1" x14ac:dyDescent="0.25">
      <c r="B17" s="338"/>
      <c r="C17" s="367"/>
      <c r="D17" s="367"/>
      <c r="E17" s="367"/>
      <c r="F17" s="367"/>
      <c r="G17" s="367"/>
      <c r="H17" s="367"/>
    </row>
    <row r="18" spans="2:8" ht="18" customHeight="1" x14ac:dyDescent="0.25">
      <c r="B18" s="329" t="s">
        <v>178</v>
      </c>
      <c r="C18" s="356">
        <v>70</v>
      </c>
      <c r="D18" s="356">
        <v>45</v>
      </c>
      <c r="E18" s="356">
        <v>50</v>
      </c>
      <c r="F18" s="356">
        <v>75</v>
      </c>
      <c r="G18" s="356">
        <v>113</v>
      </c>
      <c r="H18" s="356">
        <v>181</v>
      </c>
    </row>
    <row r="19" spans="2:8" ht="18" customHeight="1" x14ac:dyDescent="0.25">
      <c r="B19" s="340" t="s">
        <v>179</v>
      </c>
      <c r="C19" s="355">
        <v>70</v>
      </c>
      <c r="D19" s="355">
        <v>45</v>
      </c>
      <c r="E19" s="355">
        <v>50</v>
      </c>
      <c r="F19" s="355">
        <v>75</v>
      </c>
      <c r="G19" s="355">
        <v>105</v>
      </c>
      <c r="H19" s="355">
        <v>180</v>
      </c>
    </row>
    <row r="20" spans="2:8" ht="18" customHeight="1" x14ac:dyDescent="0.25">
      <c r="B20" s="340" t="s">
        <v>180</v>
      </c>
      <c r="C20" s="355">
        <v>0</v>
      </c>
      <c r="D20" s="355">
        <v>0</v>
      </c>
      <c r="E20" s="355">
        <v>0</v>
      </c>
      <c r="F20" s="355">
        <v>0</v>
      </c>
      <c r="G20" s="355">
        <v>8</v>
      </c>
      <c r="H20" s="355">
        <v>1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195</v>
      </c>
      <c r="C22" s="356">
        <v>72</v>
      </c>
      <c r="D22" s="356">
        <v>68</v>
      </c>
      <c r="E22" s="356">
        <v>91</v>
      </c>
      <c r="F22" s="356">
        <v>90</v>
      </c>
      <c r="G22" s="356">
        <v>93</v>
      </c>
      <c r="H22" s="356">
        <v>92</v>
      </c>
    </row>
    <row r="23" spans="2:8" ht="18" customHeight="1" x14ac:dyDescent="0.25">
      <c r="B23" s="340" t="s">
        <v>196</v>
      </c>
      <c r="C23" s="355">
        <v>72</v>
      </c>
      <c r="D23" s="355">
        <v>68</v>
      </c>
      <c r="E23" s="355">
        <v>91</v>
      </c>
      <c r="F23" s="355">
        <v>90</v>
      </c>
      <c r="G23" s="355">
        <v>93</v>
      </c>
      <c r="H23" s="355">
        <v>92</v>
      </c>
    </row>
    <row r="24" spans="2:8" ht="18" customHeight="1" x14ac:dyDescent="0.25">
      <c r="B24" s="340"/>
      <c r="C24" s="355"/>
      <c r="D24" s="355"/>
      <c r="E24" s="355"/>
      <c r="F24" s="355"/>
      <c r="G24" s="355"/>
      <c r="H24" s="355"/>
    </row>
    <row r="25" spans="2:8" ht="18" customHeight="1" x14ac:dyDescent="0.25">
      <c r="B25" s="329" t="s">
        <v>181</v>
      </c>
      <c r="C25" s="356">
        <v>379</v>
      </c>
      <c r="D25" s="356">
        <v>353</v>
      </c>
      <c r="E25" s="356">
        <v>341</v>
      </c>
      <c r="F25" s="356">
        <v>351</v>
      </c>
      <c r="G25" s="356">
        <v>415</v>
      </c>
      <c r="H25" s="356">
        <v>466</v>
      </c>
    </row>
    <row r="26" spans="2:8" ht="18" customHeight="1" x14ac:dyDescent="0.25">
      <c r="B26" s="340" t="s">
        <v>190</v>
      </c>
      <c r="C26" s="355">
        <v>4</v>
      </c>
      <c r="D26" s="355">
        <v>7</v>
      </c>
      <c r="E26" s="355">
        <v>5</v>
      </c>
      <c r="F26" s="355">
        <v>5</v>
      </c>
      <c r="G26" s="355">
        <v>10</v>
      </c>
      <c r="H26" s="355">
        <v>8</v>
      </c>
    </row>
    <row r="27" spans="2:8" ht="18" customHeight="1" x14ac:dyDescent="0.25">
      <c r="B27" s="340" t="s">
        <v>182</v>
      </c>
      <c r="C27" s="355">
        <v>61</v>
      </c>
      <c r="D27" s="355">
        <v>62</v>
      </c>
      <c r="E27" s="355">
        <v>40</v>
      </c>
      <c r="F27" s="355">
        <v>55</v>
      </c>
      <c r="G27" s="355">
        <v>70</v>
      </c>
      <c r="H27" s="355">
        <v>91</v>
      </c>
    </row>
    <row r="28" spans="2:8" ht="18" customHeight="1" x14ac:dyDescent="0.25">
      <c r="B28" s="340" t="s">
        <v>191</v>
      </c>
      <c r="C28" s="355">
        <v>120</v>
      </c>
      <c r="D28" s="355">
        <v>93</v>
      </c>
      <c r="E28" s="355">
        <v>93</v>
      </c>
      <c r="F28" s="355">
        <v>80</v>
      </c>
      <c r="G28" s="355">
        <v>105</v>
      </c>
      <c r="H28" s="355">
        <v>95</v>
      </c>
    </row>
    <row r="29" spans="2:8" ht="18" customHeight="1" x14ac:dyDescent="0.25">
      <c r="B29" s="340" t="s">
        <v>183</v>
      </c>
      <c r="C29" s="355">
        <v>15</v>
      </c>
      <c r="D29" s="355">
        <v>0</v>
      </c>
      <c r="E29" s="355">
        <v>0</v>
      </c>
      <c r="F29" s="355">
        <v>0</v>
      </c>
      <c r="G29" s="355">
        <v>3</v>
      </c>
      <c r="H29" s="355">
        <v>25</v>
      </c>
    </row>
    <row r="30" spans="2:8" ht="18" customHeight="1" x14ac:dyDescent="0.25">
      <c r="B30" s="340" t="s">
        <v>194</v>
      </c>
      <c r="C30" s="355">
        <v>125</v>
      </c>
      <c r="D30" s="355">
        <v>140</v>
      </c>
      <c r="E30" s="355">
        <v>147</v>
      </c>
      <c r="F30" s="355">
        <v>159</v>
      </c>
      <c r="G30" s="355">
        <v>178</v>
      </c>
      <c r="H30" s="355">
        <v>200</v>
      </c>
    </row>
    <row r="31" spans="2:8" ht="18" customHeight="1" x14ac:dyDescent="0.25">
      <c r="B31" s="340" t="s">
        <v>184</v>
      </c>
      <c r="C31" s="355">
        <v>37</v>
      </c>
      <c r="D31" s="355">
        <v>32</v>
      </c>
      <c r="E31" s="355">
        <v>36</v>
      </c>
      <c r="F31" s="355">
        <v>32</v>
      </c>
      <c r="G31" s="355">
        <v>34</v>
      </c>
      <c r="H31" s="355">
        <v>30</v>
      </c>
    </row>
    <row r="32" spans="2:8" ht="18" customHeight="1" x14ac:dyDescent="0.25">
      <c r="B32" s="340" t="s">
        <v>192</v>
      </c>
      <c r="C32" s="355">
        <v>17</v>
      </c>
      <c r="D32" s="355">
        <v>19</v>
      </c>
      <c r="E32" s="355">
        <v>20</v>
      </c>
      <c r="F32" s="355">
        <v>20</v>
      </c>
      <c r="G32" s="355">
        <v>15</v>
      </c>
      <c r="H32" s="355">
        <v>17</v>
      </c>
    </row>
    <row r="33" spans="2:9" ht="18" customHeight="1" x14ac:dyDescent="0.25">
      <c r="B33" s="340"/>
      <c r="C33" s="355"/>
      <c r="D33" s="355"/>
      <c r="E33" s="355"/>
      <c r="F33" s="355"/>
      <c r="G33" s="355"/>
      <c r="H33" s="355"/>
    </row>
    <row r="34" spans="2:9" ht="18" customHeight="1" x14ac:dyDescent="0.25">
      <c r="B34" s="329" t="s">
        <v>185</v>
      </c>
      <c r="C34" s="356">
        <v>5</v>
      </c>
      <c r="D34" s="356">
        <v>6</v>
      </c>
      <c r="E34" s="356">
        <v>5</v>
      </c>
      <c r="F34" s="356">
        <v>5</v>
      </c>
      <c r="G34" s="356">
        <v>8</v>
      </c>
      <c r="H34" s="356">
        <v>6</v>
      </c>
    </row>
    <row r="35" spans="2:9" ht="18" customHeight="1" x14ac:dyDescent="0.25">
      <c r="B35" s="340" t="s">
        <v>186</v>
      </c>
      <c r="C35" s="355">
        <v>4</v>
      </c>
      <c r="D35" s="355">
        <v>5</v>
      </c>
      <c r="E35" s="355">
        <v>4</v>
      </c>
      <c r="F35" s="355">
        <v>4</v>
      </c>
      <c r="G35" s="355">
        <v>4</v>
      </c>
      <c r="H35" s="355">
        <v>4</v>
      </c>
    </row>
    <row r="36" spans="2:9" ht="18" customHeight="1" x14ac:dyDescent="0.25">
      <c r="B36" s="340" t="s">
        <v>187</v>
      </c>
      <c r="C36" s="355">
        <v>1</v>
      </c>
      <c r="D36" s="355">
        <v>1</v>
      </c>
      <c r="E36" s="355">
        <v>1</v>
      </c>
      <c r="F36" s="355">
        <v>1</v>
      </c>
      <c r="G36" s="355">
        <v>4</v>
      </c>
      <c r="H36" s="355">
        <v>2</v>
      </c>
    </row>
    <row r="37" spans="2:9" ht="18" customHeight="1" x14ac:dyDescent="0.25">
      <c r="B37" s="340"/>
      <c r="C37" s="355"/>
      <c r="D37" s="355"/>
      <c r="E37" s="355"/>
      <c r="F37" s="355"/>
      <c r="G37" s="355"/>
      <c r="H37" s="355"/>
    </row>
    <row r="38" spans="2:9" ht="18" customHeight="1" x14ac:dyDescent="0.25">
      <c r="B38" s="339" t="s">
        <v>91</v>
      </c>
      <c r="C38" s="365">
        <v>147</v>
      </c>
      <c r="D38" s="365">
        <v>0</v>
      </c>
      <c r="E38" s="365">
        <v>5</v>
      </c>
      <c r="F38" s="365" t="s">
        <v>0</v>
      </c>
      <c r="G38" s="365" t="s">
        <v>0</v>
      </c>
      <c r="H38" s="365" t="s">
        <v>0</v>
      </c>
      <c r="I38" s="507"/>
    </row>
    <row r="39" spans="2:9" ht="9.9" customHeight="1" x14ac:dyDescent="0.25">
      <c r="B39" s="209"/>
      <c r="C39" s="209"/>
      <c r="D39" s="209"/>
      <c r="E39" s="209"/>
      <c r="F39" s="209"/>
      <c r="G39" s="209"/>
      <c r="H39" s="209"/>
    </row>
    <row r="40" spans="2:9" ht="18" customHeight="1" x14ac:dyDescent="0.25">
      <c r="B40" s="96" t="s">
        <v>84</v>
      </c>
      <c r="C40" s="359">
        <v>852</v>
      </c>
      <c r="D40" s="359">
        <v>618</v>
      </c>
      <c r="E40" s="359">
        <v>632</v>
      </c>
      <c r="F40" s="359">
        <v>717</v>
      </c>
      <c r="G40" s="359">
        <v>836</v>
      </c>
      <c r="H40" s="359">
        <v>908</v>
      </c>
    </row>
    <row r="42" spans="2:9" ht="10.5" customHeight="1" x14ac:dyDescent="0.25">
      <c r="B42" s="200" t="s">
        <v>221</v>
      </c>
    </row>
    <row r="43" spans="2:9" ht="10.5" customHeight="1" x14ac:dyDescent="0.25">
      <c r="B43" s="200" t="s">
        <v>501</v>
      </c>
    </row>
    <row r="44" spans="2:9" ht="10.5" customHeight="1" x14ac:dyDescent="0.25">
      <c r="B44" s="187" t="s">
        <v>314</v>
      </c>
    </row>
    <row r="45" spans="2:9" ht="10.5" customHeight="1" x14ac:dyDescent="0.25"/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38"/>
  <sheetViews>
    <sheetView showGridLines="0" topLeftCell="A10" workbookViewId="0">
      <selection activeCell="E31" sqref="E31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4.5546875" style="215" customWidth="1"/>
    <col min="252" max="506" width="11.44140625" style="215"/>
    <col min="507" max="507" width="14.5546875" style="215" customWidth="1"/>
    <col min="508" max="762" width="11.44140625" style="215"/>
    <col min="763" max="763" width="14.5546875" style="215" customWidth="1"/>
    <col min="764" max="1018" width="11.44140625" style="215"/>
    <col min="1019" max="1019" width="14.5546875" style="215" customWidth="1"/>
    <col min="1020" max="1274" width="11.44140625" style="215"/>
    <col min="1275" max="1275" width="14.5546875" style="215" customWidth="1"/>
    <col min="1276" max="1530" width="11.44140625" style="215"/>
    <col min="1531" max="1531" width="14.5546875" style="215" customWidth="1"/>
    <col min="1532" max="1786" width="11.44140625" style="215"/>
    <col min="1787" max="1787" width="14.5546875" style="215" customWidth="1"/>
    <col min="1788" max="2042" width="11.44140625" style="215"/>
    <col min="2043" max="2043" width="14.5546875" style="215" customWidth="1"/>
    <col min="2044" max="2298" width="11.44140625" style="215"/>
    <col min="2299" max="2299" width="14.5546875" style="215" customWidth="1"/>
    <col min="2300" max="2554" width="11.44140625" style="215"/>
    <col min="2555" max="2555" width="14.5546875" style="215" customWidth="1"/>
    <col min="2556" max="2810" width="11.44140625" style="215"/>
    <col min="2811" max="2811" width="14.5546875" style="215" customWidth="1"/>
    <col min="2812" max="3066" width="11.44140625" style="215"/>
    <col min="3067" max="3067" width="14.5546875" style="215" customWidth="1"/>
    <col min="3068" max="3322" width="11.44140625" style="215"/>
    <col min="3323" max="3323" width="14.5546875" style="215" customWidth="1"/>
    <col min="3324" max="3578" width="11.44140625" style="215"/>
    <col min="3579" max="3579" width="14.5546875" style="215" customWidth="1"/>
    <col min="3580" max="3834" width="11.44140625" style="215"/>
    <col min="3835" max="3835" width="14.5546875" style="215" customWidth="1"/>
    <col min="3836" max="4090" width="11.44140625" style="215"/>
    <col min="4091" max="4091" width="14.5546875" style="215" customWidth="1"/>
    <col min="4092" max="4346" width="11.44140625" style="215"/>
    <col min="4347" max="4347" width="14.5546875" style="215" customWidth="1"/>
    <col min="4348" max="4602" width="11.44140625" style="215"/>
    <col min="4603" max="4603" width="14.5546875" style="215" customWidth="1"/>
    <col min="4604" max="4858" width="11.44140625" style="215"/>
    <col min="4859" max="4859" width="14.5546875" style="215" customWidth="1"/>
    <col min="4860" max="5114" width="11.44140625" style="215"/>
    <col min="5115" max="5115" width="14.5546875" style="215" customWidth="1"/>
    <col min="5116" max="5370" width="11.44140625" style="215"/>
    <col min="5371" max="5371" width="14.5546875" style="215" customWidth="1"/>
    <col min="5372" max="5626" width="11.44140625" style="215"/>
    <col min="5627" max="5627" width="14.5546875" style="215" customWidth="1"/>
    <col min="5628" max="5882" width="11.44140625" style="215"/>
    <col min="5883" max="5883" width="14.5546875" style="215" customWidth="1"/>
    <col min="5884" max="6138" width="11.44140625" style="215"/>
    <col min="6139" max="6139" width="14.5546875" style="215" customWidth="1"/>
    <col min="6140" max="6394" width="11.44140625" style="215"/>
    <col min="6395" max="6395" width="14.5546875" style="215" customWidth="1"/>
    <col min="6396" max="6650" width="11.44140625" style="215"/>
    <col min="6651" max="6651" width="14.5546875" style="215" customWidth="1"/>
    <col min="6652" max="6906" width="11.44140625" style="215"/>
    <col min="6907" max="6907" width="14.5546875" style="215" customWidth="1"/>
    <col min="6908" max="7162" width="11.44140625" style="215"/>
    <col min="7163" max="7163" width="14.5546875" style="215" customWidth="1"/>
    <col min="7164" max="7418" width="11.44140625" style="215"/>
    <col min="7419" max="7419" width="14.5546875" style="215" customWidth="1"/>
    <col min="7420" max="7674" width="11.44140625" style="215"/>
    <col min="7675" max="7675" width="14.5546875" style="215" customWidth="1"/>
    <col min="7676" max="7930" width="11.44140625" style="215"/>
    <col min="7931" max="7931" width="14.5546875" style="215" customWidth="1"/>
    <col min="7932" max="8186" width="11.44140625" style="215"/>
    <col min="8187" max="8187" width="14.5546875" style="215" customWidth="1"/>
    <col min="8188" max="8442" width="11.44140625" style="215"/>
    <col min="8443" max="8443" width="14.5546875" style="215" customWidth="1"/>
    <col min="8444" max="8698" width="11.44140625" style="215"/>
    <col min="8699" max="8699" width="14.5546875" style="215" customWidth="1"/>
    <col min="8700" max="8954" width="11.44140625" style="215"/>
    <col min="8955" max="8955" width="14.5546875" style="215" customWidth="1"/>
    <col min="8956" max="9210" width="11.44140625" style="215"/>
    <col min="9211" max="9211" width="14.5546875" style="215" customWidth="1"/>
    <col min="9212" max="9466" width="11.44140625" style="215"/>
    <col min="9467" max="9467" width="14.5546875" style="215" customWidth="1"/>
    <col min="9468" max="9722" width="11.44140625" style="215"/>
    <col min="9723" max="9723" width="14.5546875" style="215" customWidth="1"/>
    <col min="9724" max="9978" width="11.44140625" style="215"/>
    <col min="9979" max="9979" width="14.5546875" style="215" customWidth="1"/>
    <col min="9980" max="10234" width="11.44140625" style="215"/>
    <col min="10235" max="10235" width="14.5546875" style="215" customWidth="1"/>
    <col min="10236" max="10490" width="11.44140625" style="215"/>
    <col min="10491" max="10491" width="14.5546875" style="215" customWidth="1"/>
    <col min="10492" max="10746" width="11.44140625" style="215"/>
    <col min="10747" max="10747" width="14.5546875" style="215" customWidth="1"/>
    <col min="10748" max="11002" width="11.44140625" style="215"/>
    <col min="11003" max="11003" width="14.5546875" style="215" customWidth="1"/>
    <col min="11004" max="11258" width="11.44140625" style="215"/>
    <col min="11259" max="11259" width="14.5546875" style="215" customWidth="1"/>
    <col min="11260" max="11514" width="11.44140625" style="215"/>
    <col min="11515" max="11515" width="14.5546875" style="215" customWidth="1"/>
    <col min="11516" max="11770" width="11.44140625" style="215"/>
    <col min="11771" max="11771" width="14.5546875" style="215" customWidth="1"/>
    <col min="11772" max="12026" width="11.44140625" style="215"/>
    <col min="12027" max="12027" width="14.5546875" style="215" customWidth="1"/>
    <col min="12028" max="12282" width="11.44140625" style="215"/>
    <col min="12283" max="12283" width="14.5546875" style="215" customWidth="1"/>
    <col min="12284" max="12538" width="11.44140625" style="215"/>
    <col min="12539" max="12539" width="14.5546875" style="215" customWidth="1"/>
    <col min="12540" max="12794" width="11.44140625" style="215"/>
    <col min="12795" max="12795" width="14.5546875" style="215" customWidth="1"/>
    <col min="12796" max="13050" width="11.44140625" style="215"/>
    <col min="13051" max="13051" width="14.5546875" style="215" customWidth="1"/>
    <col min="13052" max="13306" width="11.44140625" style="215"/>
    <col min="13307" max="13307" width="14.5546875" style="215" customWidth="1"/>
    <col min="13308" max="13562" width="11.44140625" style="215"/>
    <col min="13563" max="13563" width="14.5546875" style="215" customWidth="1"/>
    <col min="13564" max="13818" width="11.44140625" style="215"/>
    <col min="13819" max="13819" width="14.5546875" style="215" customWidth="1"/>
    <col min="13820" max="14074" width="11.44140625" style="215"/>
    <col min="14075" max="14075" width="14.5546875" style="215" customWidth="1"/>
    <col min="14076" max="14330" width="11.44140625" style="215"/>
    <col min="14331" max="14331" width="14.5546875" style="215" customWidth="1"/>
    <col min="14332" max="14586" width="11.44140625" style="215"/>
    <col min="14587" max="14587" width="14.5546875" style="215" customWidth="1"/>
    <col min="14588" max="14842" width="11.44140625" style="215"/>
    <col min="14843" max="14843" width="14.5546875" style="215" customWidth="1"/>
    <col min="14844" max="15098" width="11.44140625" style="215"/>
    <col min="15099" max="15099" width="14.5546875" style="215" customWidth="1"/>
    <col min="15100" max="15354" width="11.44140625" style="215"/>
    <col min="15355" max="15355" width="14.5546875" style="215" customWidth="1"/>
    <col min="15356" max="15610" width="11.44140625" style="215"/>
    <col min="15611" max="15611" width="14.5546875" style="215" customWidth="1"/>
    <col min="15612" max="15866" width="11.44140625" style="215"/>
    <col min="15867" max="15867" width="14.5546875" style="215" customWidth="1"/>
    <col min="15868" max="16122" width="11.44140625" style="215"/>
    <col min="16123" max="16123" width="14.5546875" style="215" customWidth="1"/>
    <col min="16124" max="16384" width="11.44140625" style="215"/>
  </cols>
  <sheetData>
    <row r="2" spans="2:8" x14ac:dyDescent="0.25">
      <c r="B2" s="186" t="s">
        <v>390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283</v>
      </c>
      <c r="D7" s="364">
        <v>300</v>
      </c>
      <c r="E7" s="364">
        <v>272</v>
      </c>
      <c r="F7" s="364">
        <v>402</v>
      </c>
      <c r="G7" s="364">
        <v>265</v>
      </c>
      <c r="H7" s="364">
        <v>377</v>
      </c>
    </row>
    <row r="8" spans="2:8" ht="18" customHeight="1" x14ac:dyDescent="0.25">
      <c r="B8" s="340" t="s">
        <v>173</v>
      </c>
      <c r="C8" s="355">
        <v>6</v>
      </c>
      <c r="D8" s="355">
        <v>13</v>
      </c>
      <c r="E8" s="355">
        <v>14</v>
      </c>
      <c r="F8" s="355">
        <v>11</v>
      </c>
      <c r="G8" s="355">
        <v>10</v>
      </c>
      <c r="H8" s="355">
        <v>10</v>
      </c>
    </row>
    <row r="9" spans="2:8" ht="18" customHeight="1" x14ac:dyDescent="0.25">
      <c r="B9" s="340" t="s">
        <v>174</v>
      </c>
      <c r="C9" s="355">
        <v>277</v>
      </c>
      <c r="D9" s="355">
        <v>287</v>
      </c>
      <c r="E9" s="355">
        <v>258</v>
      </c>
      <c r="F9" s="355">
        <v>391</v>
      </c>
      <c r="G9" s="355">
        <v>255</v>
      </c>
      <c r="H9" s="355">
        <v>367</v>
      </c>
    </row>
    <row r="10" spans="2:8" ht="18" customHeight="1" x14ac:dyDescent="0.25">
      <c r="B10" s="340" t="s">
        <v>33</v>
      </c>
      <c r="C10" s="355">
        <v>0</v>
      </c>
      <c r="D10" s="355">
        <v>0</v>
      </c>
      <c r="E10" s="355">
        <v>0</v>
      </c>
      <c r="F10" s="355">
        <v>0</v>
      </c>
      <c r="G10" s="355">
        <v>0</v>
      </c>
      <c r="H10" s="355">
        <v>0</v>
      </c>
    </row>
    <row r="11" spans="2:8" ht="18" customHeight="1" x14ac:dyDescent="0.25">
      <c r="B11" s="340"/>
      <c r="C11" s="355"/>
      <c r="D11" s="355"/>
      <c r="E11" s="355"/>
      <c r="F11" s="355"/>
      <c r="G11" s="355"/>
      <c r="H11" s="355"/>
    </row>
    <row r="12" spans="2:8" ht="18" customHeight="1" x14ac:dyDescent="0.25">
      <c r="B12" s="329" t="s">
        <v>175</v>
      </c>
      <c r="C12" s="356">
        <v>25</v>
      </c>
      <c r="D12" s="356">
        <v>25</v>
      </c>
      <c r="E12" s="356">
        <v>15</v>
      </c>
      <c r="F12" s="356">
        <v>15</v>
      </c>
      <c r="G12" s="356">
        <v>14</v>
      </c>
      <c r="H12" s="356">
        <v>23</v>
      </c>
    </row>
    <row r="13" spans="2:8" ht="18" customHeight="1" x14ac:dyDescent="0.25">
      <c r="B13" s="340" t="s">
        <v>176</v>
      </c>
      <c r="C13" s="355">
        <v>22</v>
      </c>
      <c r="D13" s="355">
        <v>21</v>
      </c>
      <c r="E13" s="355">
        <v>11</v>
      </c>
      <c r="F13" s="355">
        <v>14</v>
      </c>
      <c r="G13" s="355">
        <v>13</v>
      </c>
      <c r="H13" s="355">
        <v>20</v>
      </c>
    </row>
    <row r="14" spans="2:8" ht="18" customHeight="1" x14ac:dyDescent="0.25">
      <c r="B14" s="340" t="s">
        <v>177</v>
      </c>
      <c r="C14" s="355">
        <v>3</v>
      </c>
      <c r="D14" s="355">
        <v>4</v>
      </c>
      <c r="E14" s="355">
        <v>4</v>
      </c>
      <c r="F14" s="355">
        <v>1</v>
      </c>
      <c r="G14" s="355">
        <v>1</v>
      </c>
      <c r="H14" s="355">
        <v>3</v>
      </c>
    </row>
    <row r="15" spans="2:8" ht="18" customHeight="1" x14ac:dyDescent="0.25">
      <c r="B15" s="340"/>
      <c r="C15" s="355"/>
      <c r="D15" s="355"/>
      <c r="E15" s="355"/>
      <c r="F15" s="355"/>
      <c r="G15" s="355"/>
      <c r="H15" s="355"/>
    </row>
    <row r="16" spans="2:8" ht="18" customHeight="1" x14ac:dyDescent="0.25">
      <c r="B16" s="329" t="s">
        <v>494</v>
      </c>
      <c r="C16" s="356">
        <v>190</v>
      </c>
      <c r="D16" s="356">
        <v>88</v>
      </c>
      <c r="E16" s="356">
        <v>202</v>
      </c>
      <c r="F16" s="356">
        <v>179</v>
      </c>
      <c r="G16" s="356">
        <v>231</v>
      </c>
      <c r="H16" s="356">
        <v>350</v>
      </c>
    </row>
    <row r="17" spans="2:8" s="230" customFormat="1" ht="18" customHeight="1" x14ac:dyDescent="0.25">
      <c r="B17" s="338"/>
      <c r="C17" s="367"/>
      <c r="D17" s="367"/>
      <c r="E17" s="367"/>
      <c r="F17" s="367"/>
      <c r="G17" s="367"/>
      <c r="H17" s="367"/>
    </row>
    <row r="18" spans="2:8" ht="18" customHeight="1" x14ac:dyDescent="0.25">
      <c r="B18" s="329" t="s">
        <v>178</v>
      </c>
      <c r="C18" s="356">
        <v>72</v>
      </c>
      <c r="D18" s="356">
        <v>79</v>
      </c>
      <c r="E18" s="356">
        <v>72</v>
      </c>
      <c r="F18" s="356">
        <v>59</v>
      </c>
      <c r="G18" s="356">
        <v>27</v>
      </c>
      <c r="H18" s="356">
        <v>17</v>
      </c>
    </row>
    <row r="19" spans="2:8" ht="18" customHeight="1" x14ac:dyDescent="0.25">
      <c r="B19" s="340" t="s">
        <v>179</v>
      </c>
      <c r="C19" s="355">
        <v>15</v>
      </c>
      <c r="D19" s="355">
        <v>15</v>
      </c>
      <c r="E19" s="355">
        <v>15</v>
      </c>
      <c r="F19" s="355">
        <v>15</v>
      </c>
      <c r="G19" s="355">
        <v>0</v>
      </c>
      <c r="H19" s="355">
        <v>0</v>
      </c>
    </row>
    <row r="20" spans="2:8" ht="18" customHeight="1" x14ac:dyDescent="0.25">
      <c r="B20" s="340" t="s">
        <v>180</v>
      </c>
      <c r="C20" s="355">
        <v>57</v>
      </c>
      <c r="D20" s="355">
        <v>64</v>
      </c>
      <c r="E20" s="355">
        <v>57</v>
      </c>
      <c r="F20" s="355">
        <v>44</v>
      </c>
      <c r="G20" s="355">
        <v>27</v>
      </c>
      <c r="H20" s="355">
        <v>17</v>
      </c>
    </row>
    <row r="21" spans="2:8" ht="18" customHeight="1" x14ac:dyDescent="0.25">
      <c r="B21" s="340"/>
      <c r="C21" s="355"/>
      <c r="D21" s="355"/>
      <c r="E21" s="355"/>
      <c r="F21" s="355"/>
      <c r="G21" s="355"/>
      <c r="H21" s="355"/>
    </row>
    <row r="22" spans="2:8" ht="18" customHeight="1" x14ac:dyDescent="0.25">
      <c r="B22" s="329" t="s">
        <v>181</v>
      </c>
      <c r="C22" s="356">
        <v>68</v>
      </c>
      <c r="D22" s="356">
        <v>79</v>
      </c>
      <c r="E22" s="356">
        <v>67</v>
      </c>
      <c r="F22" s="356">
        <v>56</v>
      </c>
      <c r="G22" s="356">
        <v>35</v>
      </c>
      <c r="H22" s="356">
        <v>31</v>
      </c>
    </row>
    <row r="23" spans="2:8" ht="18" customHeight="1" x14ac:dyDescent="0.25">
      <c r="B23" s="340" t="s">
        <v>190</v>
      </c>
      <c r="C23" s="355">
        <v>0</v>
      </c>
      <c r="D23" s="355">
        <v>0</v>
      </c>
      <c r="E23" s="355">
        <v>0</v>
      </c>
      <c r="F23" s="355">
        <v>0</v>
      </c>
      <c r="G23" s="355">
        <v>0</v>
      </c>
      <c r="H23" s="355">
        <v>0</v>
      </c>
    </row>
    <row r="24" spans="2:8" ht="18" customHeight="1" x14ac:dyDescent="0.25">
      <c r="B24" s="340" t="s">
        <v>182</v>
      </c>
      <c r="C24" s="355">
        <v>0</v>
      </c>
      <c r="D24" s="355">
        <v>1</v>
      </c>
      <c r="E24" s="355">
        <v>4</v>
      </c>
      <c r="F24" s="355">
        <v>1</v>
      </c>
      <c r="G24" s="355">
        <v>0</v>
      </c>
      <c r="H24" s="355">
        <v>0</v>
      </c>
    </row>
    <row r="25" spans="2:8" ht="18" customHeight="1" x14ac:dyDescent="0.25">
      <c r="B25" s="340" t="s">
        <v>191</v>
      </c>
      <c r="C25" s="355">
        <v>18</v>
      </c>
      <c r="D25" s="355">
        <v>18</v>
      </c>
      <c r="E25" s="355">
        <v>18</v>
      </c>
      <c r="F25" s="355">
        <v>15</v>
      </c>
      <c r="G25" s="355">
        <v>15</v>
      </c>
      <c r="H25" s="355">
        <v>15</v>
      </c>
    </row>
    <row r="26" spans="2:8" ht="18" customHeight="1" x14ac:dyDescent="0.25">
      <c r="B26" s="340" t="s">
        <v>183</v>
      </c>
      <c r="C26" s="355">
        <v>40</v>
      </c>
      <c r="D26" s="355">
        <v>50</v>
      </c>
      <c r="E26" s="355">
        <v>40</v>
      </c>
      <c r="F26" s="355">
        <v>35</v>
      </c>
      <c r="G26" s="355">
        <v>15</v>
      </c>
      <c r="H26" s="355">
        <v>10</v>
      </c>
    </row>
    <row r="27" spans="2:8" ht="18" customHeight="1" x14ac:dyDescent="0.25">
      <c r="B27" s="340" t="s">
        <v>194</v>
      </c>
      <c r="C27" s="355">
        <v>10</v>
      </c>
      <c r="D27" s="355">
        <v>10</v>
      </c>
      <c r="E27" s="355">
        <v>5</v>
      </c>
      <c r="F27" s="355">
        <v>5</v>
      </c>
      <c r="G27" s="355">
        <v>5</v>
      </c>
      <c r="H27" s="355">
        <v>6</v>
      </c>
    </row>
    <row r="28" spans="2:8" ht="18" customHeight="1" x14ac:dyDescent="0.25">
      <c r="B28" s="340" t="s">
        <v>184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</row>
    <row r="29" spans="2:8" ht="18" customHeight="1" x14ac:dyDescent="0.25">
      <c r="B29" s="340"/>
      <c r="C29" s="355"/>
      <c r="D29" s="355"/>
      <c r="E29" s="355"/>
      <c r="F29" s="355"/>
      <c r="G29" s="355"/>
      <c r="H29" s="355"/>
    </row>
    <row r="30" spans="2:8" ht="18" customHeight="1" x14ac:dyDescent="0.25">
      <c r="B30" s="329" t="s">
        <v>185</v>
      </c>
      <c r="C30" s="356">
        <v>362</v>
      </c>
      <c r="D30" s="356">
        <v>432</v>
      </c>
      <c r="E30" s="356">
        <v>502</v>
      </c>
      <c r="F30" s="356">
        <v>371</v>
      </c>
      <c r="G30" s="356">
        <v>575</v>
      </c>
      <c r="H30" s="356">
        <v>480</v>
      </c>
    </row>
    <row r="31" spans="2:8" ht="18" customHeight="1" x14ac:dyDescent="0.25">
      <c r="B31" s="340" t="s">
        <v>186</v>
      </c>
      <c r="C31" s="355">
        <v>141</v>
      </c>
      <c r="D31" s="355">
        <v>189</v>
      </c>
      <c r="E31" s="355">
        <v>175</v>
      </c>
      <c r="F31" s="355">
        <v>120</v>
      </c>
      <c r="G31" s="355">
        <v>167</v>
      </c>
      <c r="H31" s="355">
        <v>125</v>
      </c>
    </row>
    <row r="32" spans="2:8" ht="18" customHeight="1" x14ac:dyDescent="0.25">
      <c r="B32" s="378" t="s">
        <v>187</v>
      </c>
      <c r="C32" s="379">
        <v>221</v>
      </c>
      <c r="D32" s="379">
        <v>243</v>
      </c>
      <c r="E32" s="379">
        <v>327</v>
      </c>
      <c r="F32" s="379">
        <v>251</v>
      </c>
      <c r="G32" s="379">
        <v>408</v>
      </c>
      <c r="H32" s="379">
        <v>355</v>
      </c>
    </row>
    <row r="33" spans="2:8" ht="9.9" customHeight="1" x14ac:dyDescent="0.25">
      <c r="B33" s="209"/>
      <c r="C33" s="209"/>
      <c r="D33" s="209"/>
      <c r="E33" s="209"/>
      <c r="F33" s="209"/>
      <c r="G33" s="209"/>
      <c r="H33" s="209"/>
    </row>
    <row r="34" spans="2:8" ht="18" customHeight="1" x14ac:dyDescent="0.25">
      <c r="B34" s="96" t="s">
        <v>84</v>
      </c>
      <c r="C34" s="359">
        <v>1000</v>
      </c>
      <c r="D34" s="359">
        <v>1003</v>
      </c>
      <c r="E34" s="359">
        <v>1130</v>
      </c>
      <c r="F34" s="359">
        <v>1082</v>
      </c>
      <c r="G34" s="359">
        <v>1147</v>
      </c>
      <c r="H34" s="359">
        <v>1278</v>
      </c>
    </row>
    <row r="35" spans="2:8" x14ac:dyDescent="0.25">
      <c r="B35" s="212"/>
      <c r="C35" s="212"/>
      <c r="D35" s="212"/>
      <c r="E35" s="212"/>
      <c r="F35" s="212"/>
      <c r="G35" s="212"/>
      <c r="H35" s="212"/>
    </row>
    <row r="36" spans="2:8" ht="10.5" customHeight="1" x14ac:dyDescent="0.25">
      <c r="B36" s="200" t="s">
        <v>221</v>
      </c>
    </row>
    <row r="37" spans="2:8" ht="10.5" customHeight="1" x14ac:dyDescent="0.25">
      <c r="B37" s="200" t="s">
        <v>501</v>
      </c>
    </row>
    <row r="38" spans="2:8" ht="10.5" customHeight="1" x14ac:dyDescent="0.25">
      <c r="B38" s="187" t="s">
        <v>314</v>
      </c>
    </row>
  </sheetData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tabSelected="1" topLeftCell="B1" zoomScaleNormal="100" workbookViewId="0">
      <selection activeCell="N20" sqref="N20"/>
    </sheetView>
  </sheetViews>
  <sheetFormatPr baseColWidth="10" defaultRowHeight="13.2" x14ac:dyDescent="0.25"/>
  <cols>
    <col min="1" max="1" width="2.6640625" customWidth="1"/>
    <col min="2" max="2" width="9.6640625" customWidth="1"/>
    <col min="3" max="14" width="12.6640625" customWidth="1"/>
  </cols>
  <sheetData>
    <row r="1" spans="2:15" ht="13.8" x14ac:dyDescent="0.25">
      <c r="B1" s="8"/>
      <c r="C1" s="8"/>
      <c r="D1" s="8"/>
      <c r="I1" s="9"/>
    </row>
    <row r="2" spans="2:15" x14ac:dyDescent="0.25">
      <c r="B2" s="23" t="s">
        <v>258</v>
      </c>
      <c r="C2" s="23"/>
      <c r="D2" s="23"/>
      <c r="N2" s="441" t="s">
        <v>256</v>
      </c>
    </row>
    <row r="3" spans="2:15" x14ac:dyDescent="0.25">
      <c r="B3" s="23" t="s">
        <v>235</v>
      </c>
      <c r="C3" s="23"/>
      <c r="D3" s="23"/>
    </row>
    <row r="5" spans="2:15" ht="30" customHeight="1" x14ac:dyDescent="0.25">
      <c r="B5" s="256" t="s">
        <v>7</v>
      </c>
      <c r="C5" s="39">
        <v>2000</v>
      </c>
      <c r="D5" s="39">
        <v>2001</v>
      </c>
      <c r="E5" s="39">
        <v>2002</v>
      </c>
      <c r="F5" s="39">
        <v>2003</v>
      </c>
      <c r="G5" s="39">
        <v>2004</v>
      </c>
      <c r="H5" s="39">
        <v>2005</v>
      </c>
      <c r="I5" s="39">
        <v>2006</v>
      </c>
      <c r="J5" s="39">
        <v>2007</v>
      </c>
      <c r="K5" s="39">
        <v>2008</v>
      </c>
      <c r="L5" s="39">
        <v>2009</v>
      </c>
      <c r="M5" s="39" t="s">
        <v>97</v>
      </c>
      <c r="N5" s="562" t="s">
        <v>520</v>
      </c>
    </row>
    <row r="6" spans="2:15" ht="12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54"/>
    </row>
    <row r="7" spans="2:15" ht="18" customHeight="1" x14ac:dyDescent="0.25">
      <c r="B7" s="91" t="s">
        <v>8</v>
      </c>
      <c r="C7" s="76">
        <v>679806</v>
      </c>
      <c r="D7" s="76">
        <v>720168</v>
      </c>
      <c r="E7" s="76">
        <v>725510</v>
      </c>
      <c r="F7" s="76">
        <v>746121</v>
      </c>
      <c r="G7" s="76">
        <v>754170</v>
      </c>
      <c r="H7" s="76">
        <v>765821</v>
      </c>
      <c r="I7" s="76">
        <v>786930</v>
      </c>
      <c r="J7" s="76">
        <v>833261</v>
      </c>
      <c r="K7" s="76">
        <v>832329</v>
      </c>
      <c r="L7" s="76">
        <v>809272</v>
      </c>
      <c r="M7" s="76">
        <v>831476</v>
      </c>
      <c r="N7" s="76">
        <v>771351.27272727271</v>
      </c>
      <c r="O7" s="450"/>
    </row>
    <row r="8" spans="2:15" ht="18" customHeight="1" x14ac:dyDescent="0.25">
      <c r="B8" s="49" t="s">
        <v>9</v>
      </c>
      <c r="C8" s="86">
        <v>686405</v>
      </c>
      <c r="D8" s="86">
        <v>710800</v>
      </c>
      <c r="E8" s="86">
        <v>728956</v>
      </c>
      <c r="F8" s="86">
        <v>740716</v>
      </c>
      <c r="G8" s="86">
        <v>756796</v>
      </c>
      <c r="H8" s="86">
        <v>748598</v>
      </c>
      <c r="I8" s="86">
        <v>775689</v>
      </c>
      <c r="J8" s="86">
        <v>805848</v>
      </c>
      <c r="K8" s="86">
        <v>818583</v>
      </c>
      <c r="L8" s="86">
        <v>818193</v>
      </c>
      <c r="M8" s="86">
        <v>811720</v>
      </c>
      <c r="N8" s="120">
        <v>763845.81818181823</v>
      </c>
      <c r="O8" s="450"/>
    </row>
    <row r="9" spans="2:15" ht="18" customHeight="1" x14ac:dyDescent="0.25">
      <c r="B9" s="92" t="s">
        <v>10</v>
      </c>
      <c r="C9" s="88">
        <v>714999</v>
      </c>
      <c r="D9" s="88">
        <v>729195</v>
      </c>
      <c r="E9" s="88">
        <v>739602</v>
      </c>
      <c r="F9" s="88">
        <v>760352</v>
      </c>
      <c r="G9" s="88">
        <v>773505</v>
      </c>
      <c r="H9" s="88">
        <v>772974</v>
      </c>
      <c r="I9" s="88">
        <v>793131</v>
      </c>
      <c r="J9" s="88">
        <v>831644</v>
      </c>
      <c r="K9" s="88">
        <v>848389</v>
      </c>
      <c r="L9" s="88">
        <v>839864</v>
      </c>
      <c r="M9" s="88">
        <v>840808</v>
      </c>
      <c r="N9" s="88">
        <v>785860.27272727271</v>
      </c>
      <c r="O9" s="450"/>
    </row>
    <row r="10" spans="2:15" ht="18" customHeight="1" x14ac:dyDescent="0.25">
      <c r="B10" s="49" t="s">
        <v>11</v>
      </c>
      <c r="C10" s="86">
        <v>688857</v>
      </c>
      <c r="D10" s="86">
        <v>722807</v>
      </c>
      <c r="E10" s="86">
        <v>719874</v>
      </c>
      <c r="F10" s="86">
        <v>775415</v>
      </c>
      <c r="G10" s="86">
        <v>771824</v>
      </c>
      <c r="H10" s="86">
        <v>782920</v>
      </c>
      <c r="I10" s="86">
        <v>805639</v>
      </c>
      <c r="J10" s="86">
        <v>841711</v>
      </c>
      <c r="K10" s="86">
        <v>854065</v>
      </c>
      <c r="L10" s="86">
        <v>848022</v>
      </c>
      <c r="M10" s="86">
        <v>846996</v>
      </c>
      <c r="N10" s="120">
        <v>787102.72727272729</v>
      </c>
      <c r="O10" s="450"/>
    </row>
    <row r="11" spans="2:15" ht="18" customHeight="1" x14ac:dyDescent="0.25">
      <c r="B11" s="92" t="s">
        <v>12</v>
      </c>
      <c r="C11" s="88">
        <v>712832</v>
      </c>
      <c r="D11" s="88">
        <v>737338</v>
      </c>
      <c r="E11" s="88">
        <v>749325</v>
      </c>
      <c r="F11" s="88">
        <v>805947</v>
      </c>
      <c r="G11" s="88">
        <v>795778</v>
      </c>
      <c r="H11" s="88">
        <v>796094</v>
      </c>
      <c r="I11" s="88">
        <v>818556</v>
      </c>
      <c r="J11" s="88">
        <v>863463</v>
      </c>
      <c r="K11" s="88">
        <v>873356</v>
      </c>
      <c r="L11" s="88">
        <v>876550</v>
      </c>
      <c r="M11" s="88">
        <v>879734</v>
      </c>
      <c r="N11" s="88">
        <v>809906.63636363635</v>
      </c>
      <c r="O11" s="450"/>
    </row>
    <row r="12" spans="2:15" ht="18" customHeight="1" x14ac:dyDescent="0.25">
      <c r="B12" s="49" t="s">
        <v>13</v>
      </c>
      <c r="C12" s="86">
        <v>791722</v>
      </c>
      <c r="D12" s="86">
        <v>783714</v>
      </c>
      <c r="E12" s="86">
        <v>788548</v>
      </c>
      <c r="F12" s="86">
        <v>840211</v>
      </c>
      <c r="G12" s="86">
        <v>821779</v>
      </c>
      <c r="H12" s="86">
        <v>831657</v>
      </c>
      <c r="I12" s="86">
        <v>842026</v>
      </c>
      <c r="J12" s="86">
        <v>857882</v>
      </c>
      <c r="K12" s="86">
        <v>912522</v>
      </c>
      <c r="L12" s="86">
        <v>897542</v>
      </c>
      <c r="M12" s="86">
        <v>907766</v>
      </c>
      <c r="N12" s="120">
        <v>843215.36363636365</v>
      </c>
      <c r="O12" s="450"/>
    </row>
    <row r="13" spans="2:15" ht="18" customHeight="1" x14ac:dyDescent="0.25">
      <c r="B13" s="92" t="s">
        <v>14</v>
      </c>
      <c r="C13" s="88">
        <v>862050</v>
      </c>
      <c r="D13" s="88">
        <v>847208</v>
      </c>
      <c r="E13" s="88">
        <v>841100</v>
      </c>
      <c r="F13" s="88">
        <v>892882</v>
      </c>
      <c r="G13" s="88">
        <v>860457</v>
      </c>
      <c r="H13" s="88">
        <v>887067</v>
      </c>
      <c r="I13" s="88">
        <v>914126</v>
      </c>
      <c r="J13" s="88">
        <v>910222</v>
      </c>
      <c r="K13" s="88">
        <v>950406</v>
      </c>
      <c r="L13" s="88">
        <v>933760</v>
      </c>
      <c r="M13" s="88">
        <v>947567</v>
      </c>
      <c r="N13" s="88">
        <v>895167.72727272729</v>
      </c>
      <c r="O13" s="450"/>
    </row>
    <row r="14" spans="2:15" ht="18" customHeight="1" x14ac:dyDescent="0.25">
      <c r="B14" s="49" t="s">
        <v>15</v>
      </c>
      <c r="C14" s="86">
        <v>893315</v>
      </c>
      <c r="D14" s="86">
        <v>901349</v>
      </c>
      <c r="E14" s="86">
        <v>901295</v>
      </c>
      <c r="F14" s="86">
        <v>916742</v>
      </c>
      <c r="G14" s="86">
        <v>922485</v>
      </c>
      <c r="H14" s="86">
        <v>877850</v>
      </c>
      <c r="I14" s="86">
        <v>894473</v>
      </c>
      <c r="J14" s="86">
        <v>917834</v>
      </c>
      <c r="K14" s="86">
        <v>943529</v>
      </c>
      <c r="L14" s="86">
        <v>942154</v>
      </c>
      <c r="M14" s="86">
        <v>964675</v>
      </c>
      <c r="N14" s="120">
        <v>915972.81818181823</v>
      </c>
      <c r="O14" s="450"/>
    </row>
    <row r="15" spans="2:15" ht="18" customHeight="1" x14ac:dyDescent="0.25">
      <c r="B15" s="92" t="s">
        <v>16</v>
      </c>
      <c r="C15" s="88">
        <v>928845</v>
      </c>
      <c r="D15" s="88">
        <v>927512</v>
      </c>
      <c r="E15" s="88">
        <v>941922</v>
      </c>
      <c r="F15" s="88">
        <v>902354</v>
      </c>
      <c r="G15" s="88">
        <v>919014</v>
      </c>
      <c r="H15" s="88">
        <v>871263</v>
      </c>
      <c r="I15" s="88">
        <v>881658</v>
      </c>
      <c r="J15" s="88">
        <v>899435</v>
      </c>
      <c r="K15" s="88">
        <v>943094</v>
      </c>
      <c r="L15" s="88">
        <v>923093</v>
      </c>
      <c r="M15" s="88">
        <v>948257</v>
      </c>
      <c r="N15" s="88">
        <v>916949.72727272729</v>
      </c>
      <c r="O15" s="450"/>
    </row>
    <row r="16" spans="2:15" ht="18" customHeight="1" x14ac:dyDescent="0.25">
      <c r="B16" s="49" t="s">
        <v>17</v>
      </c>
      <c r="C16" s="86">
        <v>868649</v>
      </c>
      <c r="D16" s="86">
        <v>876436</v>
      </c>
      <c r="E16" s="86">
        <v>900937</v>
      </c>
      <c r="F16" s="86">
        <v>822902</v>
      </c>
      <c r="G16" s="86">
        <v>873634</v>
      </c>
      <c r="H16" s="86">
        <v>853580</v>
      </c>
      <c r="I16" s="86">
        <v>873764</v>
      </c>
      <c r="J16" s="86">
        <v>908221</v>
      </c>
      <c r="K16" s="86">
        <v>910707</v>
      </c>
      <c r="L16" s="86">
        <v>923009</v>
      </c>
      <c r="M16" s="86">
        <v>931942</v>
      </c>
      <c r="N16" s="120">
        <v>885798.27272727271</v>
      </c>
      <c r="O16" s="450"/>
    </row>
    <row r="17" spans="2:15" ht="18" customHeight="1" x14ac:dyDescent="0.25">
      <c r="B17" s="92" t="s">
        <v>18</v>
      </c>
      <c r="C17" s="88">
        <v>757995</v>
      </c>
      <c r="D17" s="88">
        <v>773563</v>
      </c>
      <c r="E17" s="88">
        <v>839843</v>
      </c>
      <c r="F17" s="88">
        <v>796461</v>
      </c>
      <c r="G17" s="88">
        <v>822523</v>
      </c>
      <c r="H17" s="88">
        <v>858456</v>
      </c>
      <c r="I17" s="88">
        <v>846082</v>
      </c>
      <c r="J17" s="88">
        <v>858431</v>
      </c>
      <c r="K17" s="88">
        <v>891070</v>
      </c>
      <c r="L17" s="88">
        <v>894594</v>
      </c>
      <c r="M17" s="88">
        <v>916185</v>
      </c>
      <c r="N17" s="88">
        <v>841382.09090909094</v>
      </c>
      <c r="O17" s="450"/>
    </row>
    <row r="18" spans="2:15" ht="18" customHeight="1" x14ac:dyDescent="0.25">
      <c r="B18" s="94" t="s">
        <v>19</v>
      </c>
      <c r="C18" s="90">
        <v>725969</v>
      </c>
      <c r="D18" s="90">
        <v>742203</v>
      </c>
      <c r="E18" s="90">
        <v>781367</v>
      </c>
      <c r="F18" s="90">
        <v>784252</v>
      </c>
      <c r="G18" s="90">
        <v>792337</v>
      </c>
      <c r="H18" s="90">
        <v>822022</v>
      </c>
      <c r="I18" s="90">
        <v>856476</v>
      </c>
      <c r="J18" s="90">
        <v>818030</v>
      </c>
      <c r="K18" s="90">
        <v>811431</v>
      </c>
      <c r="L18" s="90">
        <v>842984</v>
      </c>
      <c r="M18" s="90">
        <v>884494</v>
      </c>
      <c r="N18" s="120">
        <v>805596.81818181823</v>
      </c>
      <c r="O18" s="450"/>
    </row>
    <row r="19" spans="2:15" x14ac:dyDescent="0.25">
      <c r="B19" s="55"/>
      <c r="C19" s="55"/>
      <c r="D19" s="55"/>
      <c r="E19" s="56"/>
      <c r="F19" s="56"/>
      <c r="G19" s="56"/>
      <c r="H19" s="56"/>
      <c r="I19" s="56"/>
      <c r="J19" s="56"/>
      <c r="K19" s="56"/>
      <c r="L19" s="56"/>
      <c r="M19" s="56"/>
      <c r="N19" s="241"/>
      <c r="O19" s="450"/>
    </row>
    <row r="20" spans="2:15" ht="20.100000000000001" customHeight="1" x14ac:dyDescent="0.25">
      <c r="B20" s="80" t="s">
        <v>84</v>
      </c>
      <c r="C20" s="290">
        <v>9311444</v>
      </c>
      <c r="D20" s="290">
        <v>9472293</v>
      </c>
      <c r="E20" s="290">
        <v>9658279</v>
      </c>
      <c r="F20" s="290">
        <v>9784355</v>
      </c>
      <c r="G20" s="290">
        <v>9864302</v>
      </c>
      <c r="H20" s="290">
        <v>9868302</v>
      </c>
      <c r="I20" s="290">
        <v>10088550</v>
      </c>
      <c r="J20" s="290">
        <v>10345982</v>
      </c>
      <c r="K20" s="290">
        <v>10589481</v>
      </c>
      <c r="L20" s="290">
        <v>10549037</v>
      </c>
      <c r="M20" s="290">
        <v>10711625</v>
      </c>
      <c r="N20" s="290">
        <v>10022150</v>
      </c>
      <c r="O20" s="450"/>
    </row>
    <row r="21" spans="2:15" x14ac:dyDescent="0.25"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450"/>
    </row>
    <row r="22" spans="2:15" ht="10.5" customHeight="1" x14ac:dyDescent="0.25">
      <c r="B22" s="181" t="s">
        <v>229</v>
      </c>
      <c r="C22" s="32"/>
      <c r="D22" s="32"/>
      <c r="E22" s="33"/>
      <c r="F22" s="38"/>
      <c r="G22" s="38"/>
      <c r="H22" s="38"/>
      <c r="I22" s="38"/>
      <c r="J22" s="38"/>
      <c r="K22" s="38"/>
      <c r="L22" s="38"/>
      <c r="M22" s="38"/>
      <c r="N22" s="38"/>
    </row>
    <row r="23" spans="2:15" ht="10.5" customHeight="1" x14ac:dyDescent="0.25">
      <c r="B23" s="181" t="s">
        <v>452</v>
      </c>
      <c r="C23" s="32"/>
      <c r="D23" s="32"/>
      <c r="E23" s="33"/>
      <c r="F23" s="38"/>
      <c r="G23" s="38"/>
      <c r="H23" s="38"/>
      <c r="I23" s="38"/>
      <c r="J23" s="38"/>
      <c r="K23" s="38"/>
      <c r="L23" s="38"/>
      <c r="M23" s="38"/>
      <c r="N23" s="38"/>
    </row>
    <row r="24" spans="2:15" ht="10.5" customHeight="1" x14ac:dyDescent="0.25">
      <c r="B24" s="182" t="s">
        <v>259</v>
      </c>
      <c r="C24" s="32"/>
      <c r="D24" s="32"/>
      <c r="E24" s="33"/>
      <c r="F24" s="38"/>
      <c r="G24" s="38"/>
      <c r="H24" s="38"/>
      <c r="I24" s="38"/>
      <c r="J24" s="38"/>
      <c r="K24" s="38"/>
      <c r="L24" s="38"/>
      <c r="M24" s="38"/>
      <c r="N24" s="38"/>
    </row>
    <row r="25" spans="2:15" ht="10.5" customHeight="1" x14ac:dyDescent="0.25">
      <c r="B25" s="180" t="s">
        <v>257</v>
      </c>
      <c r="C25" s="4"/>
      <c r="D25" s="4"/>
      <c r="E25" s="28"/>
      <c r="K25" s="29"/>
    </row>
    <row r="26" spans="2:15" ht="10.5" customHeight="1" x14ac:dyDescent="0.25">
      <c r="I26" s="19"/>
    </row>
    <row r="27" spans="2:15" ht="10.5" customHeight="1" x14ac:dyDescent="0.25">
      <c r="I27" s="19"/>
      <c r="K27" s="21"/>
    </row>
    <row r="28" spans="2:15" x14ac:dyDescent="0.25">
      <c r="I28" s="19"/>
    </row>
    <row r="29" spans="2:15" x14ac:dyDescent="0.25">
      <c r="I29" s="19"/>
    </row>
    <row r="30" spans="2:15" x14ac:dyDescent="0.25">
      <c r="B30" s="13"/>
      <c r="C30" s="13"/>
      <c r="D30" s="13"/>
    </row>
  </sheetData>
  <phoneticPr fontId="2" type="noConversion"/>
  <hyperlinks>
    <hyperlink ref="N2" location="contenido!A1" display="volver al índice"/>
  </hyperlinks>
  <printOptions horizontalCentered="1"/>
  <pageMargins left="0.35433070866141736" right="0.35433070866141736" top="0.98425196850393704" bottom="0.98425196850393704" header="0" footer="0"/>
  <pageSetup scale="8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6"/>
  <sheetViews>
    <sheetView showGridLines="0" topLeftCell="A13" workbookViewId="0">
      <selection activeCell="E40" sqref="E40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49" width="11.44140625" style="215"/>
    <col min="250" max="250" width="15.6640625" style="215" customWidth="1"/>
    <col min="251" max="505" width="11.44140625" style="215"/>
    <col min="506" max="506" width="15.6640625" style="215" customWidth="1"/>
    <col min="507" max="761" width="11.44140625" style="215"/>
    <col min="762" max="762" width="15.6640625" style="215" customWidth="1"/>
    <col min="763" max="1017" width="11.44140625" style="215"/>
    <col min="1018" max="1018" width="15.6640625" style="215" customWidth="1"/>
    <col min="1019" max="1273" width="11.44140625" style="215"/>
    <col min="1274" max="1274" width="15.6640625" style="215" customWidth="1"/>
    <col min="1275" max="1529" width="11.44140625" style="215"/>
    <col min="1530" max="1530" width="15.6640625" style="215" customWidth="1"/>
    <col min="1531" max="1785" width="11.44140625" style="215"/>
    <col min="1786" max="1786" width="15.6640625" style="215" customWidth="1"/>
    <col min="1787" max="2041" width="11.44140625" style="215"/>
    <col min="2042" max="2042" width="15.6640625" style="215" customWidth="1"/>
    <col min="2043" max="2297" width="11.44140625" style="215"/>
    <col min="2298" max="2298" width="15.6640625" style="215" customWidth="1"/>
    <col min="2299" max="2553" width="11.44140625" style="215"/>
    <col min="2554" max="2554" width="15.6640625" style="215" customWidth="1"/>
    <col min="2555" max="2809" width="11.44140625" style="215"/>
    <col min="2810" max="2810" width="15.6640625" style="215" customWidth="1"/>
    <col min="2811" max="3065" width="11.44140625" style="215"/>
    <col min="3066" max="3066" width="15.6640625" style="215" customWidth="1"/>
    <col min="3067" max="3321" width="11.44140625" style="215"/>
    <col min="3322" max="3322" width="15.6640625" style="215" customWidth="1"/>
    <col min="3323" max="3577" width="11.44140625" style="215"/>
    <col min="3578" max="3578" width="15.6640625" style="215" customWidth="1"/>
    <col min="3579" max="3833" width="11.44140625" style="215"/>
    <col min="3834" max="3834" width="15.6640625" style="215" customWidth="1"/>
    <col min="3835" max="4089" width="11.44140625" style="215"/>
    <col min="4090" max="4090" width="15.6640625" style="215" customWidth="1"/>
    <col min="4091" max="4345" width="11.44140625" style="215"/>
    <col min="4346" max="4346" width="15.6640625" style="215" customWidth="1"/>
    <col min="4347" max="4601" width="11.44140625" style="215"/>
    <col min="4602" max="4602" width="15.6640625" style="215" customWidth="1"/>
    <col min="4603" max="4857" width="11.44140625" style="215"/>
    <col min="4858" max="4858" width="15.6640625" style="215" customWidth="1"/>
    <col min="4859" max="5113" width="11.44140625" style="215"/>
    <col min="5114" max="5114" width="15.6640625" style="215" customWidth="1"/>
    <col min="5115" max="5369" width="11.44140625" style="215"/>
    <col min="5370" max="5370" width="15.6640625" style="215" customWidth="1"/>
    <col min="5371" max="5625" width="11.44140625" style="215"/>
    <col min="5626" max="5626" width="15.6640625" style="215" customWidth="1"/>
    <col min="5627" max="5881" width="11.44140625" style="215"/>
    <col min="5882" max="5882" width="15.6640625" style="215" customWidth="1"/>
    <col min="5883" max="6137" width="11.44140625" style="215"/>
    <col min="6138" max="6138" width="15.6640625" style="215" customWidth="1"/>
    <col min="6139" max="6393" width="11.44140625" style="215"/>
    <col min="6394" max="6394" width="15.6640625" style="215" customWidth="1"/>
    <col min="6395" max="6649" width="11.44140625" style="215"/>
    <col min="6650" max="6650" width="15.6640625" style="215" customWidth="1"/>
    <col min="6651" max="6905" width="11.44140625" style="215"/>
    <col min="6906" max="6906" width="15.6640625" style="215" customWidth="1"/>
    <col min="6907" max="7161" width="11.44140625" style="215"/>
    <col min="7162" max="7162" width="15.6640625" style="215" customWidth="1"/>
    <col min="7163" max="7417" width="11.44140625" style="215"/>
    <col min="7418" max="7418" width="15.6640625" style="215" customWidth="1"/>
    <col min="7419" max="7673" width="11.44140625" style="215"/>
    <col min="7674" max="7674" width="15.6640625" style="215" customWidth="1"/>
    <col min="7675" max="7929" width="11.44140625" style="215"/>
    <col min="7930" max="7930" width="15.6640625" style="215" customWidth="1"/>
    <col min="7931" max="8185" width="11.44140625" style="215"/>
    <col min="8186" max="8186" width="15.6640625" style="215" customWidth="1"/>
    <col min="8187" max="8441" width="11.44140625" style="215"/>
    <col min="8442" max="8442" width="15.6640625" style="215" customWidth="1"/>
    <col min="8443" max="8697" width="11.44140625" style="215"/>
    <col min="8698" max="8698" width="15.6640625" style="215" customWidth="1"/>
    <col min="8699" max="8953" width="11.44140625" style="215"/>
    <col min="8954" max="8954" width="15.6640625" style="215" customWidth="1"/>
    <col min="8955" max="9209" width="11.44140625" style="215"/>
    <col min="9210" max="9210" width="15.6640625" style="215" customWidth="1"/>
    <col min="9211" max="9465" width="11.44140625" style="215"/>
    <col min="9466" max="9466" width="15.6640625" style="215" customWidth="1"/>
    <col min="9467" max="9721" width="11.44140625" style="215"/>
    <col min="9722" max="9722" width="15.6640625" style="215" customWidth="1"/>
    <col min="9723" max="9977" width="11.44140625" style="215"/>
    <col min="9978" max="9978" width="15.6640625" style="215" customWidth="1"/>
    <col min="9979" max="10233" width="11.44140625" style="215"/>
    <col min="10234" max="10234" width="15.6640625" style="215" customWidth="1"/>
    <col min="10235" max="10489" width="11.44140625" style="215"/>
    <col min="10490" max="10490" width="15.6640625" style="215" customWidth="1"/>
    <col min="10491" max="10745" width="11.44140625" style="215"/>
    <col min="10746" max="10746" width="15.6640625" style="215" customWidth="1"/>
    <col min="10747" max="11001" width="11.44140625" style="215"/>
    <col min="11002" max="11002" width="15.6640625" style="215" customWidth="1"/>
    <col min="11003" max="11257" width="11.44140625" style="215"/>
    <col min="11258" max="11258" width="15.6640625" style="215" customWidth="1"/>
    <col min="11259" max="11513" width="11.44140625" style="215"/>
    <col min="11514" max="11514" width="15.6640625" style="215" customWidth="1"/>
    <col min="11515" max="11769" width="11.44140625" style="215"/>
    <col min="11770" max="11770" width="15.6640625" style="215" customWidth="1"/>
    <col min="11771" max="12025" width="11.44140625" style="215"/>
    <col min="12026" max="12026" width="15.6640625" style="215" customWidth="1"/>
    <col min="12027" max="12281" width="11.44140625" style="215"/>
    <col min="12282" max="12282" width="15.6640625" style="215" customWidth="1"/>
    <col min="12283" max="12537" width="11.44140625" style="215"/>
    <col min="12538" max="12538" width="15.6640625" style="215" customWidth="1"/>
    <col min="12539" max="12793" width="11.44140625" style="215"/>
    <col min="12794" max="12794" width="15.6640625" style="215" customWidth="1"/>
    <col min="12795" max="13049" width="11.44140625" style="215"/>
    <col min="13050" max="13050" width="15.6640625" style="215" customWidth="1"/>
    <col min="13051" max="13305" width="11.44140625" style="215"/>
    <col min="13306" max="13306" width="15.6640625" style="215" customWidth="1"/>
    <col min="13307" max="13561" width="11.44140625" style="215"/>
    <col min="13562" max="13562" width="15.6640625" style="215" customWidth="1"/>
    <col min="13563" max="13817" width="11.44140625" style="215"/>
    <col min="13818" max="13818" width="15.6640625" style="215" customWidth="1"/>
    <col min="13819" max="14073" width="11.44140625" style="215"/>
    <col min="14074" max="14074" width="15.6640625" style="215" customWidth="1"/>
    <col min="14075" max="14329" width="11.44140625" style="215"/>
    <col min="14330" max="14330" width="15.6640625" style="215" customWidth="1"/>
    <col min="14331" max="14585" width="11.44140625" style="215"/>
    <col min="14586" max="14586" width="15.6640625" style="215" customWidth="1"/>
    <col min="14587" max="14841" width="11.44140625" style="215"/>
    <col min="14842" max="14842" width="15.6640625" style="215" customWidth="1"/>
    <col min="14843" max="15097" width="11.44140625" style="215"/>
    <col min="15098" max="15098" width="15.6640625" style="215" customWidth="1"/>
    <col min="15099" max="15353" width="11.44140625" style="215"/>
    <col min="15354" max="15354" width="15.6640625" style="215" customWidth="1"/>
    <col min="15355" max="15609" width="11.44140625" style="215"/>
    <col min="15610" max="15610" width="15.6640625" style="215" customWidth="1"/>
    <col min="15611" max="15865" width="11.44140625" style="215"/>
    <col min="15866" max="15866" width="15.6640625" style="215" customWidth="1"/>
    <col min="15867" max="16121" width="11.44140625" style="215"/>
    <col min="16122" max="16122" width="15.6640625" style="215" customWidth="1"/>
    <col min="16123" max="16384" width="11.44140625" style="215"/>
  </cols>
  <sheetData>
    <row r="2" spans="2:8" x14ac:dyDescent="0.25">
      <c r="B2" s="186" t="s">
        <v>391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15</v>
      </c>
      <c r="D7" s="364">
        <v>14</v>
      </c>
      <c r="E7" s="364">
        <v>14</v>
      </c>
      <c r="F7" s="364">
        <v>23</v>
      </c>
      <c r="G7" s="364">
        <v>21</v>
      </c>
      <c r="H7" s="364">
        <v>28</v>
      </c>
    </row>
    <row r="8" spans="2:8" ht="18" customHeight="1" x14ac:dyDescent="0.25">
      <c r="B8" s="340" t="s">
        <v>174</v>
      </c>
      <c r="C8" s="355">
        <v>15</v>
      </c>
      <c r="D8" s="355">
        <v>14</v>
      </c>
      <c r="E8" s="355">
        <v>14</v>
      </c>
      <c r="F8" s="355">
        <v>23</v>
      </c>
      <c r="G8" s="355">
        <v>27</v>
      </c>
      <c r="H8" s="355">
        <v>28</v>
      </c>
    </row>
    <row r="9" spans="2:8" ht="18" customHeight="1" x14ac:dyDescent="0.25">
      <c r="B9" s="340"/>
      <c r="C9" s="355"/>
      <c r="D9" s="355"/>
      <c r="E9" s="355"/>
      <c r="F9" s="355"/>
      <c r="G9" s="355"/>
      <c r="H9" s="355"/>
    </row>
    <row r="10" spans="2:8" ht="18" customHeight="1" x14ac:dyDescent="0.25">
      <c r="B10" s="329" t="s">
        <v>175</v>
      </c>
      <c r="C10" s="356">
        <v>742</v>
      </c>
      <c r="D10" s="356">
        <v>775</v>
      </c>
      <c r="E10" s="356">
        <v>765</v>
      </c>
      <c r="F10" s="356">
        <v>852</v>
      </c>
      <c r="G10" s="356">
        <v>738</v>
      </c>
      <c r="H10" s="356">
        <v>783</v>
      </c>
    </row>
    <row r="11" spans="2:8" ht="18" customHeight="1" x14ac:dyDescent="0.25">
      <c r="B11" s="340" t="s">
        <v>176</v>
      </c>
      <c r="C11" s="355">
        <v>255</v>
      </c>
      <c r="D11" s="355">
        <v>260</v>
      </c>
      <c r="E11" s="355">
        <v>186</v>
      </c>
      <c r="F11" s="355">
        <v>200</v>
      </c>
      <c r="G11" s="355">
        <v>210</v>
      </c>
      <c r="H11" s="355">
        <v>220</v>
      </c>
    </row>
    <row r="12" spans="2:8" ht="18" customHeight="1" x14ac:dyDescent="0.25">
      <c r="B12" s="340" t="s">
        <v>177</v>
      </c>
      <c r="C12" s="355">
        <v>440</v>
      </c>
      <c r="D12" s="355">
        <v>465</v>
      </c>
      <c r="E12" s="355">
        <v>526</v>
      </c>
      <c r="F12" s="355">
        <v>572</v>
      </c>
      <c r="G12" s="355">
        <v>473</v>
      </c>
      <c r="H12" s="355">
        <v>500</v>
      </c>
    </row>
    <row r="13" spans="2:8" ht="18" customHeight="1" x14ac:dyDescent="0.25">
      <c r="B13" s="340" t="s">
        <v>197</v>
      </c>
      <c r="C13" s="355">
        <v>47</v>
      </c>
      <c r="D13" s="355">
        <v>50</v>
      </c>
      <c r="E13" s="355">
        <v>53</v>
      </c>
      <c r="F13" s="355">
        <v>80</v>
      </c>
      <c r="G13" s="355">
        <v>55</v>
      </c>
      <c r="H13" s="355">
        <v>63</v>
      </c>
    </row>
    <row r="14" spans="2:8" ht="18" customHeight="1" x14ac:dyDescent="0.25">
      <c r="B14" s="340"/>
      <c r="C14" s="355"/>
      <c r="D14" s="355"/>
      <c r="E14" s="355"/>
      <c r="F14" s="355"/>
      <c r="G14" s="355"/>
      <c r="H14" s="355"/>
    </row>
    <row r="15" spans="2:8" ht="18" customHeight="1" x14ac:dyDescent="0.25">
      <c r="B15" s="329" t="s">
        <v>494</v>
      </c>
      <c r="C15" s="356">
        <v>858</v>
      </c>
      <c r="D15" s="356">
        <v>800</v>
      </c>
      <c r="E15" s="356">
        <v>776</v>
      </c>
      <c r="F15" s="356">
        <v>840</v>
      </c>
      <c r="G15" s="356">
        <v>790</v>
      </c>
      <c r="H15" s="356">
        <v>760</v>
      </c>
    </row>
    <row r="16" spans="2:8" ht="18" customHeight="1" x14ac:dyDescent="0.25">
      <c r="B16" s="511"/>
      <c r="C16" s="507"/>
      <c r="D16" s="507"/>
      <c r="E16" s="507"/>
      <c r="F16" s="507"/>
      <c r="G16" s="507"/>
      <c r="H16" s="507"/>
    </row>
    <row r="17" spans="2:9" ht="18" customHeight="1" x14ac:dyDescent="0.25">
      <c r="B17" s="329" t="s">
        <v>178</v>
      </c>
      <c r="C17" s="356">
        <v>113</v>
      </c>
      <c r="D17" s="356">
        <v>116</v>
      </c>
      <c r="E17" s="356">
        <v>120</v>
      </c>
      <c r="F17" s="356">
        <v>125</v>
      </c>
      <c r="G17" s="356">
        <v>66</v>
      </c>
      <c r="H17" s="356">
        <v>64</v>
      </c>
    </row>
    <row r="18" spans="2:9" ht="18" customHeight="1" x14ac:dyDescent="0.25">
      <c r="B18" s="340" t="s">
        <v>179</v>
      </c>
      <c r="C18" s="355">
        <v>85</v>
      </c>
      <c r="D18" s="355">
        <v>90</v>
      </c>
      <c r="E18" s="355">
        <v>95</v>
      </c>
      <c r="F18" s="355">
        <v>95</v>
      </c>
      <c r="G18" s="355">
        <v>50</v>
      </c>
      <c r="H18" s="355">
        <v>50</v>
      </c>
    </row>
    <row r="19" spans="2:9" ht="18" customHeight="1" x14ac:dyDescent="0.25">
      <c r="B19" s="340" t="s">
        <v>180</v>
      </c>
      <c r="C19" s="355">
        <v>28</v>
      </c>
      <c r="D19" s="355">
        <v>26</v>
      </c>
      <c r="E19" s="355">
        <v>25</v>
      </c>
      <c r="F19" s="355">
        <v>30</v>
      </c>
      <c r="G19" s="355">
        <v>16</v>
      </c>
      <c r="H19" s="355">
        <v>14</v>
      </c>
    </row>
    <row r="20" spans="2:9" ht="18" customHeight="1" x14ac:dyDescent="0.25">
      <c r="B20" s="340"/>
      <c r="C20" s="355"/>
      <c r="D20" s="355"/>
      <c r="E20" s="355"/>
      <c r="F20" s="355"/>
      <c r="G20" s="355"/>
      <c r="H20" s="355"/>
    </row>
    <row r="21" spans="2:9" ht="18" customHeight="1" x14ac:dyDescent="0.25">
      <c r="B21" s="329" t="s">
        <v>181</v>
      </c>
      <c r="C21" s="356">
        <v>971</v>
      </c>
      <c r="D21" s="244">
        <v>1079</v>
      </c>
      <c r="E21" s="244">
        <v>1198</v>
      </c>
      <c r="F21" s="244">
        <v>1170</v>
      </c>
      <c r="G21" s="244">
        <v>1033</v>
      </c>
      <c r="H21" s="244">
        <v>1062</v>
      </c>
    </row>
    <row r="22" spans="2:9" ht="18" customHeight="1" x14ac:dyDescent="0.25">
      <c r="B22" s="340" t="s">
        <v>182</v>
      </c>
      <c r="C22" s="355">
        <v>918</v>
      </c>
      <c r="D22" s="345">
        <v>1030</v>
      </c>
      <c r="E22" s="345">
        <v>1150</v>
      </c>
      <c r="F22" s="345">
        <v>1120</v>
      </c>
      <c r="G22" s="355">
        <v>977</v>
      </c>
      <c r="H22" s="345">
        <v>1000</v>
      </c>
    </row>
    <row r="23" spans="2:9" ht="18" customHeight="1" x14ac:dyDescent="0.25">
      <c r="B23" s="340" t="s">
        <v>194</v>
      </c>
      <c r="C23" s="355">
        <v>48</v>
      </c>
      <c r="D23" s="355">
        <v>48</v>
      </c>
      <c r="E23" s="355">
        <v>47</v>
      </c>
      <c r="F23" s="355">
        <v>48</v>
      </c>
      <c r="G23" s="355">
        <v>56</v>
      </c>
      <c r="H23" s="355">
        <v>62</v>
      </c>
    </row>
    <row r="24" spans="2:9" ht="18" customHeight="1" x14ac:dyDescent="0.25">
      <c r="B24" s="340" t="s">
        <v>192</v>
      </c>
      <c r="C24" s="355">
        <v>5</v>
      </c>
      <c r="D24" s="355">
        <v>1</v>
      </c>
      <c r="E24" s="355">
        <v>1</v>
      </c>
      <c r="F24" s="355">
        <v>2</v>
      </c>
      <c r="G24" s="355">
        <v>0</v>
      </c>
      <c r="H24" s="355">
        <v>0</v>
      </c>
    </row>
    <row r="25" spans="2:9" ht="18" customHeight="1" x14ac:dyDescent="0.25">
      <c r="B25" s="340"/>
      <c r="C25" s="355"/>
      <c r="D25" s="355"/>
      <c r="E25" s="355"/>
      <c r="F25" s="355"/>
      <c r="G25" s="355"/>
      <c r="H25" s="355"/>
    </row>
    <row r="26" spans="2:9" ht="18" customHeight="1" x14ac:dyDescent="0.25">
      <c r="B26" s="329" t="s">
        <v>185</v>
      </c>
      <c r="C26" s="356">
        <v>774</v>
      </c>
      <c r="D26" s="356">
        <v>763</v>
      </c>
      <c r="E26" s="356">
        <v>806</v>
      </c>
      <c r="F26" s="356">
        <v>793</v>
      </c>
      <c r="G26" s="356">
        <v>902</v>
      </c>
      <c r="H26" s="356">
        <v>940</v>
      </c>
    </row>
    <row r="27" spans="2:9" ht="18" customHeight="1" x14ac:dyDescent="0.25">
      <c r="B27" s="340" t="s">
        <v>186</v>
      </c>
      <c r="C27" s="355">
        <v>189</v>
      </c>
      <c r="D27" s="355">
        <v>152</v>
      </c>
      <c r="E27" s="355">
        <v>135</v>
      </c>
      <c r="F27" s="355">
        <v>142</v>
      </c>
      <c r="G27" s="355">
        <v>137</v>
      </c>
      <c r="H27" s="355">
        <v>120</v>
      </c>
    </row>
    <row r="28" spans="2:9" ht="18" customHeight="1" x14ac:dyDescent="0.25">
      <c r="B28" s="340" t="s">
        <v>187</v>
      </c>
      <c r="C28" s="355">
        <v>585</v>
      </c>
      <c r="D28" s="355">
        <v>611</v>
      </c>
      <c r="E28" s="355">
        <v>671</v>
      </c>
      <c r="F28" s="355">
        <v>651</v>
      </c>
      <c r="G28" s="355">
        <v>768</v>
      </c>
      <c r="H28" s="355">
        <v>850</v>
      </c>
    </row>
    <row r="29" spans="2:9" ht="18" customHeight="1" x14ac:dyDescent="0.25">
      <c r="B29" s="340"/>
      <c r="C29" s="355"/>
      <c r="D29" s="355"/>
      <c r="E29" s="355"/>
      <c r="F29" s="355"/>
      <c r="G29" s="355"/>
      <c r="H29" s="355"/>
    </row>
    <row r="30" spans="2:9" ht="18" customHeight="1" x14ac:dyDescent="0.25">
      <c r="B30" s="339" t="s">
        <v>91</v>
      </c>
      <c r="C30" s="365">
        <v>115</v>
      </c>
      <c r="D30" s="365" t="s">
        <v>0</v>
      </c>
      <c r="E30" s="365" t="s">
        <v>0</v>
      </c>
      <c r="F30" s="365" t="s">
        <v>0</v>
      </c>
      <c r="G30" s="365" t="s">
        <v>0</v>
      </c>
      <c r="H30" s="365" t="s">
        <v>0</v>
      </c>
      <c r="I30" s="507"/>
    </row>
    <row r="31" spans="2:9" ht="9.9" customHeight="1" x14ac:dyDescent="0.25">
      <c r="B31" s="208"/>
      <c r="C31" s="209"/>
      <c r="D31" s="209"/>
      <c r="E31" s="209"/>
      <c r="F31" s="209"/>
      <c r="G31" s="209"/>
      <c r="H31" s="209"/>
    </row>
    <row r="32" spans="2:9" ht="18" customHeight="1" x14ac:dyDescent="0.25">
      <c r="B32" s="96" t="s">
        <v>84</v>
      </c>
      <c r="C32" s="225">
        <v>3588</v>
      </c>
      <c r="D32" s="225">
        <v>3547</v>
      </c>
      <c r="E32" s="225">
        <v>3679</v>
      </c>
      <c r="F32" s="225">
        <v>3803</v>
      </c>
      <c r="G32" s="225">
        <v>3550</v>
      </c>
      <c r="H32" s="225">
        <v>3637</v>
      </c>
    </row>
    <row r="34" spans="2:2" ht="10.5" customHeight="1" x14ac:dyDescent="0.25">
      <c r="B34" s="200" t="s">
        <v>221</v>
      </c>
    </row>
    <row r="35" spans="2:2" ht="10.5" customHeight="1" x14ac:dyDescent="0.25">
      <c r="B35" s="200" t="s">
        <v>501</v>
      </c>
    </row>
    <row r="36" spans="2:2" ht="10.5" customHeight="1" x14ac:dyDescent="0.25">
      <c r="B36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41"/>
  <sheetViews>
    <sheetView showGridLines="0" workbookViewId="0">
      <selection activeCell="B18" sqref="B18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49" width="11.44140625" style="215"/>
    <col min="250" max="250" width="16.5546875" style="215" customWidth="1"/>
    <col min="251" max="505" width="11.44140625" style="215"/>
    <col min="506" max="506" width="16.5546875" style="215" customWidth="1"/>
    <col min="507" max="761" width="11.44140625" style="215"/>
    <col min="762" max="762" width="16.5546875" style="215" customWidth="1"/>
    <col min="763" max="1017" width="11.44140625" style="215"/>
    <col min="1018" max="1018" width="16.5546875" style="215" customWidth="1"/>
    <col min="1019" max="1273" width="11.44140625" style="215"/>
    <col min="1274" max="1274" width="16.5546875" style="215" customWidth="1"/>
    <col min="1275" max="1529" width="11.44140625" style="215"/>
    <col min="1530" max="1530" width="16.5546875" style="215" customWidth="1"/>
    <col min="1531" max="1785" width="11.44140625" style="215"/>
    <col min="1786" max="1786" width="16.5546875" style="215" customWidth="1"/>
    <col min="1787" max="2041" width="11.44140625" style="215"/>
    <col min="2042" max="2042" width="16.5546875" style="215" customWidth="1"/>
    <col min="2043" max="2297" width="11.44140625" style="215"/>
    <col min="2298" max="2298" width="16.5546875" style="215" customWidth="1"/>
    <col min="2299" max="2553" width="11.44140625" style="215"/>
    <col min="2554" max="2554" width="16.5546875" style="215" customWidth="1"/>
    <col min="2555" max="2809" width="11.44140625" style="215"/>
    <col min="2810" max="2810" width="16.5546875" style="215" customWidth="1"/>
    <col min="2811" max="3065" width="11.44140625" style="215"/>
    <col min="3066" max="3066" width="16.5546875" style="215" customWidth="1"/>
    <col min="3067" max="3321" width="11.44140625" style="215"/>
    <col min="3322" max="3322" width="16.5546875" style="215" customWidth="1"/>
    <col min="3323" max="3577" width="11.44140625" style="215"/>
    <col min="3578" max="3578" width="16.5546875" style="215" customWidth="1"/>
    <col min="3579" max="3833" width="11.44140625" style="215"/>
    <col min="3834" max="3834" width="16.5546875" style="215" customWidth="1"/>
    <col min="3835" max="4089" width="11.44140625" style="215"/>
    <col min="4090" max="4090" width="16.5546875" style="215" customWidth="1"/>
    <col min="4091" max="4345" width="11.44140625" style="215"/>
    <col min="4346" max="4346" width="16.5546875" style="215" customWidth="1"/>
    <col min="4347" max="4601" width="11.44140625" style="215"/>
    <col min="4602" max="4602" width="16.5546875" style="215" customWidth="1"/>
    <col min="4603" max="4857" width="11.44140625" style="215"/>
    <col min="4858" max="4858" width="16.5546875" style="215" customWidth="1"/>
    <col min="4859" max="5113" width="11.44140625" style="215"/>
    <col min="5114" max="5114" width="16.5546875" style="215" customWidth="1"/>
    <col min="5115" max="5369" width="11.44140625" style="215"/>
    <col min="5370" max="5370" width="16.5546875" style="215" customWidth="1"/>
    <col min="5371" max="5625" width="11.44140625" style="215"/>
    <col min="5626" max="5626" width="16.5546875" style="215" customWidth="1"/>
    <col min="5627" max="5881" width="11.44140625" style="215"/>
    <col min="5882" max="5882" width="16.5546875" style="215" customWidth="1"/>
    <col min="5883" max="6137" width="11.44140625" style="215"/>
    <col min="6138" max="6138" width="16.5546875" style="215" customWidth="1"/>
    <col min="6139" max="6393" width="11.44140625" style="215"/>
    <col min="6394" max="6394" width="16.5546875" style="215" customWidth="1"/>
    <col min="6395" max="6649" width="11.44140625" style="215"/>
    <col min="6650" max="6650" width="16.5546875" style="215" customWidth="1"/>
    <col min="6651" max="6905" width="11.44140625" style="215"/>
    <col min="6906" max="6906" width="16.5546875" style="215" customWidth="1"/>
    <col min="6907" max="7161" width="11.44140625" style="215"/>
    <col min="7162" max="7162" width="16.5546875" style="215" customWidth="1"/>
    <col min="7163" max="7417" width="11.44140625" style="215"/>
    <col min="7418" max="7418" width="16.5546875" style="215" customWidth="1"/>
    <col min="7419" max="7673" width="11.44140625" style="215"/>
    <col min="7674" max="7674" width="16.5546875" style="215" customWidth="1"/>
    <col min="7675" max="7929" width="11.44140625" style="215"/>
    <col min="7930" max="7930" width="16.5546875" style="215" customWidth="1"/>
    <col min="7931" max="8185" width="11.44140625" style="215"/>
    <col min="8186" max="8186" width="16.5546875" style="215" customWidth="1"/>
    <col min="8187" max="8441" width="11.44140625" style="215"/>
    <col min="8442" max="8442" width="16.5546875" style="215" customWidth="1"/>
    <col min="8443" max="8697" width="11.44140625" style="215"/>
    <col min="8698" max="8698" width="16.5546875" style="215" customWidth="1"/>
    <col min="8699" max="8953" width="11.44140625" style="215"/>
    <col min="8954" max="8954" width="16.5546875" style="215" customWidth="1"/>
    <col min="8955" max="9209" width="11.44140625" style="215"/>
    <col min="9210" max="9210" width="16.5546875" style="215" customWidth="1"/>
    <col min="9211" max="9465" width="11.44140625" style="215"/>
    <col min="9466" max="9466" width="16.5546875" style="215" customWidth="1"/>
    <col min="9467" max="9721" width="11.44140625" style="215"/>
    <col min="9722" max="9722" width="16.5546875" style="215" customWidth="1"/>
    <col min="9723" max="9977" width="11.44140625" style="215"/>
    <col min="9978" max="9978" width="16.5546875" style="215" customWidth="1"/>
    <col min="9979" max="10233" width="11.44140625" style="215"/>
    <col min="10234" max="10234" width="16.5546875" style="215" customWidth="1"/>
    <col min="10235" max="10489" width="11.44140625" style="215"/>
    <col min="10490" max="10490" width="16.5546875" style="215" customWidth="1"/>
    <col min="10491" max="10745" width="11.44140625" style="215"/>
    <col min="10746" max="10746" width="16.5546875" style="215" customWidth="1"/>
    <col min="10747" max="11001" width="11.44140625" style="215"/>
    <col min="11002" max="11002" width="16.5546875" style="215" customWidth="1"/>
    <col min="11003" max="11257" width="11.44140625" style="215"/>
    <col min="11258" max="11258" width="16.5546875" style="215" customWidth="1"/>
    <col min="11259" max="11513" width="11.44140625" style="215"/>
    <col min="11514" max="11514" width="16.5546875" style="215" customWidth="1"/>
    <col min="11515" max="11769" width="11.44140625" style="215"/>
    <col min="11770" max="11770" width="16.5546875" style="215" customWidth="1"/>
    <col min="11771" max="12025" width="11.44140625" style="215"/>
    <col min="12026" max="12026" width="16.5546875" style="215" customWidth="1"/>
    <col min="12027" max="12281" width="11.44140625" style="215"/>
    <col min="12282" max="12282" width="16.5546875" style="215" customWidth="1"/>
    <col min="12283" max="12537" width="11.44140625" style="215"/>
    <col min="12538" max="12538" width="16.5546875" style="215" customWidth="1"/>
    <col min="12539" max="12793" width="11.44140625" style="215"/>
    <col min="12794" max="12794" width="16.5546875" style="215" customWidth="1"/>
    <col min="12795" max="13049" width="11.44140625" style="215"/>
    <col min="13050" max="13050" width="16.5546875" style="215" customWidth="1"/>
    <col min="13051" max="13305" width="11.44140625" style="215"/>
    <col min="13306" max="13306" width="16.5546875" style="215" customWidth="1"/>
    <col min="13307" max="13561" width="11.44140625" style="215"/>
    <col min="13562" max="13562" width="16.5546875" style="215" customWidth="1"/>
    <col min="13563" max="13817" width="11.44140625" style="215"/>
    <col min="13818" max="13818" width="16.5546875" style="215" customWidth="1"/>
    <col min="13819" max="14073" width="11.44140625" style="215"/>
    <col min="14074" max="14074" width="16.5546875" style="215" customWidth="1"/>
    <col min="14075" max="14329" width="11.44140625" style="215"/>
    <col min="14330" max="14330" width="16.5546875" style="215" customWidth="1"/>
    <col min="14331" max="14585" width="11.44140625" style="215"/>
    <col min="14586" max="14586" width="16.5546875" style="215" customWidth="1"/>
    <col min="14587" max="14841" width="11.44140625" style="215"/>
    <col min="14842" max="14842" width="16.5546875" style="215" customWidth="1"/>
    <col min="14843" max="15097" width="11.44140625" style="215"/>
    <col min="15098" max="15098" width="16.5546875" style="215" customWidth="1"/>
    <col min="15099" max="15353" width="11.44140625" style="215"/>
    <col min="15354" max="15354" width="16.5546875" style="215" customWidth="1"/>
    <col min="15355" max="15609" width="11.44140625" style="215"/>
    <col min="15610" max="15610" width="16.5546875" style="215" customWidth="1"/>
    <col min="15611" max="15865" width="11.44140625" style="215"/>
    <col min="15866" max="15866" width="16.5546875" style="215" customWidth="1"/>
    <col min="15867" max="16121" width="11.44140625" style="215"/>
    <col min="16122" max="16122" width="16.5546875" style="215" customWidth="1"/>
    <col min="16123" max="16384" width="11.44140625" style="215"/>
  </cols>
  <sheetData>
    <row r="2" spans="2:9" x14ac:dyDescent="0.25">
      <c r="B2" s="186" t="s">
        <v>324</v>
      </c>
      <c r="H2" s="441" t="s">
        <v>256</v>
      </c>
    </row>
    <row r="3" spans="2:9" x14ac:dyDescent="0.25">
      <c r="B3" s="222" t="s">
        <v>240</v>
      </c>
    </row>
    <row r="4" spans="2:9" x14ac:dyDescent="0.25">
      <c r="B4" s="218"/>
      <c r="C4" s="218"/>
      <c r="D4" s="218"/>
      <c r="E4" s="218"/>
      <c r="F4" s="218"/>
      <c r="G4" s="218"/>
      <c r="H4" s="218"/>
      <c r="I4" s="218"/>
    </row>
    <row r="5" spans="2:9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  <c r="I5" s="218"/>
    </row>
    <row r="6" spans="2:9" ht="9.9" customHeight="1" x14ac:dyDescent="0.25">
      <c r="B6" s="201"/>
      <c r="C6" s="201"/>
      <c r="D6" s="201"/>
      <c r="E6" s="201"/>
      <c r="F6" s="201"/>
      <c r="G6" s="201"/>
      <c r="H6" s="201"/>
      <c r="I6" s="218"/>
    </row>
    <row r="7" spans="2:9" ht="18" customHeight="1" x14ac:dyDescent="0.25">
      <c r="B7" s="337" t="s">
        <v>172</v>
      </c>
      <c r="C7" s="364">
        <v>21</v>
      </c>
      <c r="D7" s="364">
        <v>15</v>
      </c>
      <c r="E7" s="364">
        <v>23</v>
      </c>
      <c r="F7" s="364">
        <v>15</v>
      </c>
      <c r="G7" s="364">
        <v>36</v>
      </c>
      <c r="H7" s="364">
        <v>26</v>
      </c>
      <c r="I7" s="218"/>
    </row>
    <row r="8" spans="2:9" ht="18" customHeight="1" x14ac:dyDescent="0.25">
      <c r="B8" s="340" t="s">
        <v>174</v>
      </c>
      <c r="C8" s="355">
        <v>21</v>
      </c>
      <c r="D8" s="355">
        <v>15</v>
      </c>
      <c r="E8" s="355">
        <v>23</v>
      </c>
      <c r="F8" s="355">
        <v>15</v>
      </c>
      <c r="G8" s="355">
        <v>36</v>
      </c>
      <c r="H8" s="355">
        <v>26</v>
      </c>
      <c r="I8" s="218"/>
    </row>
    <row r="9" spans="2:9" ht="18" customHeight="1" x14ac:dyDescent="0.25">
      <c r="B9" s="340"/>
      <c r="C9" s="355"/>
      <c r="D9" s="355"/>
      <c r="E9" s="355"/>
      <c r="F9" s="355"/>
      <c r="G9" s="355"/>
      <c r="H9" s="355"/>
      <c r="I9" s="218"/>
    </row>
    <row r="10" spans="2:9" ht="18" customHeight="1" x14ac:dyDescent="0.25">
      <c r="B10" s="329" t="s">
        <v>175</v>
      </c>
      <c r="C10" s="356">
        <v>543</v>
      </c>
      <c r="D10" s="356">
        <v>529</v>
      </c>
      <c r="E10" s="356">
        <v>562</v>
      </c>
      <c r="F10" s="356">
        <v>587</v>
      </c>
      <c r="G10" s="356">
        <v>569</v>
      </c>
      <c r="H10" s="356">
        <v>586</v>
      </c>
      <c r="I10" s="218"/>
    </row>
    <row r="11" spans="2:9" ht="18" customHeight="1" x14ac:dyDescent="0.25">
      <c r="B11" s="340" t="s">
        <v>198</v>
      </c>
      <c r="C11" s="355">
        <v>98</v>
      </c>
      <c r="D11" s="355">
        <v>50</v>
      </c>
      <c r="E11" s="355">
        <v>59</v>
      </c>
      <c r="F11" s="355">
        <v>75</v>
      </c>
      <c r="G11" s="355">
        <v>54</v>
      </c>
      <c r="H11" s="355">
        <v>55</v>
      </c>
      <c r="I11" s="218"/>
    </row>
    <row r="12" spans="2:9" ht="18" customHeight="1" x14ac:dyDescent="0.25">
      <c r="B12" s="340" t="s">
        <v>199</v>
      </c>
      <c r="C12" s="355">
        <v>445</v>
      </c>
      <c r="D12" s="355">
        <v>479</v>
      </c>
      <c r="E12" s="355">
        <v>503</v>
      </c>
      <c r="F12" s="355">
        <v>512</v>
      </c>
      <c r="G12" s="355">
        <v>515</v>
      </c>
      <c r="H12" s="355">
        <v>531</v>
      </c>
      <c r="I12" s="218"/>
    </row>
    <row r="13" spans="2:9" ht="18" customHeight="1" x14ac:dyDescent="0.25">
      <c r="B13" s="340"/>
      <c r="C13" s="355"/>
      <c r="D13" s="355"/>
      <c r="E13" s="355"/>
      <c r="F13" s="355"/>
      <c r="G13" s="355"/>
      <c r="H13" s="355"/>
      <c r="I13" s="218"/>
    </row>
    <row r="14" spans="2:9" ht="18" customHeight="1" x14ac:dyDescent="0.25">
      <c r="B14" s="329" t="s">
        <v>494</v>
      </c>
      <c r="C14" s="356">
        <v>369</v>
      </c>
      <c r="D14" s="357">
        <v>381</v>
      </c>
      <c r="E14" s="357">
        <v>412</v>
      </c>
      <c r="F14" s="356">
        <v>356</v>
      </c>
      <c r="G14" s="357">
        <v>328</v>
      </c>
      <c r="H14" s="357">
        <v>330</v>
      </c>
      <c r="I14" s="218"/>
    </row>
    <row r="15" spans="2:9" s="230" customFormat="1" ht="18" customHeight="1" x14ac:dyDescent="0.25">
      <c r="B15" s="338"/>
      <c r="C15" s="367"/>
      <c r="D15" s="358"/>
      <c r="E15" s="358"/>
      <c r="F15" s="367"/>
      <c r="G15" s="358"/>
      <c r="H15" s="358"/>
      <c r="I15" s="353"/>
    </row>
    <row r="16" spans="2:9" ht="18" customHeight="1" x14ac:dyDescent="0.25">
      <c r="B16" s="329" t="s">
        <v>178</v>
      </c>
      <c r="C16" s="356">
        <v>118</v>
      </c>
      <c r="D16" s="356">
        <v>108</v>
      </c>
      <c r="E16" s="356">
        <v>127</v>
      </c>
      <c r="F16" s="356">
        <v>139</v>
      </c>
      <c r="G16" s="356">
        <v>83</v>
      </c>
      <c r="H16" s="356">
        <v>94</v>
      </c>
      <c r="I16" s="218"/>
    </row>
    <row r="17" spans="2:9" ht="18" customHeight="1" x14ac:dyDescent="0.25">
      <c r="B17" s="340" t="s">
        <v>200</v>
      </c>
      <c r="C17" s="355">
        <v>110</v>
      </c>
      <c r="D17" s="355">
        <v>100</v>
      </c>
      <c r="E17" s="355">
        <v>115</v>
      </c>
      <c r="F17" s="355">
        <v>130</v>
      </c>
      <c r="G17" s="355">
        <v>71</v>
      </c>
      <c r="H17" s="355">
        <v>88</v>
      </c>
      <c r="I17" s="218"/>
    </row>
    <row r="18" spans="2:9" ht="18" customHeight="1" x14ac:dyDescent="0.25">
      <c r="B18" s="340" t="s">
        <v>201</v>
      </c>
      <c r="C18" s="355">
        <v>8</v>
      </c>
      <c r="D18" s="355">
        <v>8</v>
      </c>
      <c r="E18" s="355">
        <v>12</v>
      </c>
      <c r="F18" s="355">
        <v>9</v>
      </c>
      <c r="G18" s="355">
        <v>12</v>
      </c>
      <c r="H18" s="355">
        <v>6</v>
      </c>
      <c r="I18" s="218"/>
    </row>
    <row r="19" spans="2:9" ht="18" customHeight="1" x14ac:dyDescent="0.25">
      <c r="B19" s="340"/>
      <c r="C19" s="355"/>
      <c r="D19" s="355"/>
      <c r="E19" s="355"/>
      <c r="F19" s="355"/>
      <c r="G19" s="355"/>
      <c r="H19" s="355"/>
      <c r="I19" s="218"/>
    </row>
    <row r="20" spans="2:9" ht="18" customHeight="1" x14ac:dyDescent="0.25">
      <c r="B20" s="329" t="s">
        <v>195</v>
      </c>
      <c r="C20" s="356">
        <v>175</v>
      </c>
      <c r="D20" s="356">
        <v>176</v>
      </c>
      <c r="E20" s="356">
        <v>180</v>
      </c>
      <c r="F20" s="356">
        <v>160</v>
      </c>
      <c r="G20" s="356">
        <v>172</v>
      </c>
      <c r="H20" s="356">
        <v>172</v>
      </c>
      <c r="I20" s="218"/>
    </row>
    <row r="21" spans="2:9" ht="18" customHeight="1" x14ac:dyDescent="0.25">
      <c r="B21" s="340" t="s">
        <v>223</v>
      </c>
      <c r="C21" s="355">
        <v>175</v>
      </c>
      <c r="D21" s="355">
        <v>176</v>
      </c>
      <c r="E21" s="355">
        <v>180</v>
      </c>
      <c r="F21" s="355">
        <v>160</v>
      </c>
      <c r="G21" s="355">
        <v>172</v>
      </c>
      <c r="H21" s="355">
        <v>172</v>
      </c>
      <c r="I21" s="218"/>
    </row>
    <row r="22" spans="2:9" ht="18" customHeight="1" x14ac:dyDescent="0.25">
      <c r="B22" s="340"/>
      <c r="C22" s="355"/>
      <c r="D22" s="355"/>
      <c r="E22" s="355"/>
      <c r="F22" s="355"/>
      <c r="G22" s="355"/>
      <c r="H22" s="355"/>
      <c r="I22" s="218"/>
    </row>
    <row r="23" spans="2:9" ht="18" customHeight="1" x14ac:dyDescent="0.25">
      <c r="B23" s="329" t="s">
        <v>181</v>
      </c>
      <c r="C23" s="356">
        <v>1066</v>
      </c>
      <c r="D23" s="356">
        <v>1186</v>
      </c>
      <c r="E23" s="356">
        <v>1252</v>
      </c>
      <c r="F23" s="356">
        <v>1102</v>
      </c>
      <c r="G23" s="356">
        <v>1297</v>
      </c>
      <c r="H23" s="356">
        <v>1501</v>
      </c>
      <c r="I23" s="218"/>
    </row>
    <row r="24" spans="2:9" ht="18" customHeight="1" x14ac:dyDescent="0.25">
      <c r="B24" s="340" t="s">
        <v>202</v>
      </c>
      <c r="C24" s="355">
        <v>951</v>
      </c>
      <c r="D24" s="355">
        <v>1071</v>
      </c>
      <c r="E24" s="355">
        <v>1137</v>
      </c>
      <c r="F24" s="355">
        <v>984</v>
      </c>
      <c r="G24" s="355">
        <v>1154</v>
      </c>
      <c r="H24" s="355">
        <v>1347</v>
      </c>
      <c r="I24" s="218"/>
    </row>
    <row r="25" spans="2:9" ht="18" customHeight="1" x14ac:dyDescent="0.25">
      <c r="B25" s="340" t="s">
        <v>203</v>
      </c>
      <c r="C25" s="355">
        <v>9</v>
      </c>
      <c r="D25" s="355">
        <v>10</v>
      </c>
      <c r="E25" s="355">
        <v>10</v>
      </c>
      <c r="F25" s="355">
        <v>9</v>
      </c>
      <c r="G25" s="355">
        <v>9</v>
      </c>
      <c r="H25" s="355">
        <v>10</v>
      </c>
      <c r="I25" s="218"/>
    </row>
    <row r="26" spans="2:9" ht="18" customHeight="1" x14ac:dyDescent="0.25">
      <c r="B26" s="340" t="s">
        <v>204</v>
      </c>
      <c r="C26" s="355">
        <v>75</v>
      </c>
      <c r="D26" s="355">
        <v>74</v>
      </c>
      <c r="E26" s="355">
        <v>74</v>
      </c>
      <c r="F26" s="355">
        <v>91</v>
      </c>
      <c r="G26" s="355">
        <v>106</v>
      </c>
      <c r="H26" s="355">
        <v>112</v>
      </c>
      <c r="I26" s="218"/>
    </row>
    <row r="27" spans="2:9" ht="18" customHeight="1" x14ac:dyDescent="0.25">
      <c r="B27" s="340" t="s">
        <v>205</v>
      </c>
      <c r="C27" s="355">
        <v>31</v>
      </c>
      <c r="D27" s="355">
        <v>31</v>
      </c>
      <c r="E27" s="355">
        <v>31</v>
      </c>
      <c r="F27" s="355">
        <v>18</v>
      </c>
      <c r="G27" s="355">
        <v>28</v>
      </c>
      <c r="H27" s="355">
        <v>32</v>
      </c>
      <c r="I27" s="218"/>
    </row>
    <row r="28" spans="2:9" ht="18" customHeight="1" x14ac:dyDescent="0.25">
      <c r="B28" s="340"/>
      <c r="C28" s="355"/>
      <c r="D28" s="355"/>
      <c r="E28" s="355"/>
      <c r="F28" s="355"/>
      <c r="G28" s="355"/>
      <c r="H28" s="355"/>
      <c r="I28" s="218"/>
    </row>
    <row r="29" spans="2:9" ht="18" customHeight="1" x14ac:dyDescent="0.25">
      <c r="B29" s="329" t="s">
        <v>185</v>
      </c>
      <c r="C29" s="356">
        <v>23</v>
      </c>
      <c r="D29" s="356">
        <v>28</v>
      </c>
      <c r="E29" s="356">
        <v>28</v>
      </c>
      <c r="F29" s="356">
        <v>28</v>
      </c>
      <c r="G29" s="356">
        <v>28</v>
      </c>
      <c r="H29" s="356">
        <v>30</v>
      </c>
      <c r="I29" s="218"/>
    </row>
    <row r="30" spans="2:9" ht="18" customHeight="1" x14ac:dyDescent="0.25">
      <c r="B30" s="340" t="s">
        <v>206</v>
      </c>
      <c r="C30" s="355">
        <v>22</v>
      </c>
      <c r="D30" s="355">
        <v>27</v>
      </c>
      <c r="E30" s="355">
        <v>27</v>
      </c>
      <c r="F30" s="355">
        <v>27</v>
      </c>
      <c r="G30" s="355">
        <v>28</v>
      </c>
      <c r="H30" s="355">
        <v>29</v>
      </c>
      <c r="I30" s="218"/>
    </row>
    <row r="31" spans="2:9" ht="18" customHeight="1" x14ac:dyDescent="0.25">
      <c r="B31" s="340" t="s">
        <v>207</v>
      </c>
      <c r="C31" s="355">
        <v>1</v>
      </c>
      <c r="D31" s="355">
        <v>1</v>
      </c>
      <c r="E31" s="355">
        <v>1</v>
      </c>
      <c r="F31" s="355">
        <v>1</v>
      </c>
      <c r="G31" s="355">
        <v>1</v>
      </c>
      <c r="H31" s="355">
        <v>1</v>
      </c>
      <c r="I31" s="218"/>
    </row>
    <row r="32" spans="2:9" ht="18" customHeight="1" x14ac:dyDescent="0.25">
      <c r="B32" s="340"/>
      <c r="C32" s="355"/>
      <c r="D32" s="355"/>
      <c r="E32" s="355"/>
      <c r="F32" s="355"/>
      <c r="G32" s="355"/>
      <c r="H32" s="355"/>
      <c r="I32" s="218"/>
    </row>
    <row r="33" spans="2:9" ht="18" customHeight="1" x14ac:dyDescent="0.25">
      <c r="B33" s="339" t="s">
        <v>91</v>
      </c>
      <c r="C33" s="365">
        <v>353</v>
      </c>
      <c r="D33" s="365">
        <v>36</v>
      </c>
      <c r="E33" s="365">
        <v>34</v>
      </c>
      <c r="F33" s="365" t="s">
        <v>0</v>
      </c>
      <c r="G33" s="365" t="s">
        <v>0</v>
      </c>
      <c r="H33" s="365" t="s">
        <v>0</v>
      </c>
      <c r="I33" s="507"/>
    </row>
    <row r="34" spans="2:9" ht="9.9" customHeight="1" x14ac:dyDescent="0.25">
      <c r="B34" s="208"/>
      <c r="C34" s="209"/>
      <c r="D34" s="209"/>
      <c r="E34" s="209"/>
      <c r="F34" s="209"/>
      <c r="G34" s="209"/>
      <c r="H34" s="209"/>
      <c r="I34" s="218"/>
    </row>
    <row r="35" spans="2:9" ht="18" customHeight="1" x14ac:dyDescent="0.25">
      <c r="B35" s="96" t="s">
        <v>84</v>
      </c>
      <c r="C35" s="359">
        <v>2668</v>
      </c>
      <c r="D35" s="359">
        <v>2459</v>
      </c>
      <c r="E35" s="359">
        <v>2618</v>
      </c>
      <c r="F35" s="359">
        <v>2387</v>
      </c>
      <c r="G35" s="359">
        <v>2513</v>
      </c>
      <c r="H35" s="359">
        <v>2739</v>
      </c>
      <c r="I35" s="218"/>
    </row>
    <row r="37" spans="2:9" ht="10.5" customHeight="1" x14ac:dyDescent="0.25">
      <c r="B37" s="200" t="s">
        <v>221</v>
      </c>
    </row>
    <row r="38" spans="2:9" ht="10.5" customHeight="1" x14ac:dyDescent="0.25">
      <c r="B38" s="200" t="s">
        <v>501</v>
      </c>
    </row>
    <row r="39" spans="2:9" ht="10.5" customHeight="1" x14ac:dyDescent="0.25">
      <c r="B39" s="187" t="s">
        <v>314</v>
      </c>
    </row>
    <row r="41" spans="2:9" x14ac:dyDescent="0.25">
      <c r="B41" s="229"/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9"/>
  <sheetViews>
    <sheetView showGridLines="0" workbookViewId="0">
      <selection activeCell="G29" sqref="G29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8.88671875" style="215" customWidth="1"/>
    <col min="252" max="506" width="11.44140625" style="215"/>
    <col min="507" max="507" width="18.88671875" style="215" customWidth="1"/>
    <col min="508" max="762" width="11.44140625" style="215"/>
    <col min="763" max="763" width="18.88671875" style="215" customWidth="1"/>
    <col min="764" max="1018" width="11.44140625" style="215"/>
    <col min="1019" max="1019" width="18.88671875" style="215" customWidth="1"/>
    <col min="1020" max="1274" width="11.44140625" style="215"/>
    <col min="1275" max="1275" width="18.88671875" style="215" customWidth="1"/>
    <col min="1276" max="1530" width="11.44140625" style="215"/>
    <col min="1531" max="1531" width="18.88671875" style="215" customWidth="1"/>
    <col min="1532" max="1786" width="11.44140625" style="215"/>
    <col min="1787" max="1787" width="18.88671875" style="215" customWidth="1"/>
    <col min="1788" max="2042" width="11.44140625" style="215"/>
    <col min="2043" max="2043" width="18.88671875" style="215" customWidth="1"/>
    <col min="2044" max="2298" width="11.44140625" style="215"/>
    <col min="2299" max="2299" width="18.88671875" style="215" customWidth="1"/>
    <col min="2300" max="2554" width="11.44140625" style="215"/>
    <col min="2555" max="2555" width="18.88671875" style="215" customWidth="1"/>
    <col min="2556" max="2810" width="11.44140625" style="215"/>
    <col min="2811" max="2811" width="18.88671875" style="215" customWidth="1"/>
    <col min="2812" max="3066" width="11.44140625" style="215"/>
    <col min="3067" max="3067" width="18.88671875" style="215" customWidth="1"/>
    <col min="3068" max="3322" width="11.44140625" style="215"/>
    <col min="3323" max="3323" width="18.88671875" style="215" customWidth="1"/>
    <col min="3324" max="3578" width="11.44140625" style="215"/>
    <col min="3579" max="3579" width="18.88671875" style="215" customWidth="1"/>
    <col min="3580" max="3834" width="11.44140625" style="215"/>
    <col min="3835" max="3835" width="18.88671875" style="215" customWidth="1"/>
    <col min="3836" max="4090" width="11.44140625" style="215"/>
    <col min="4091" max="4091" width="18.88671875" style="215" customWidth="1"/>
    <col min="4092" max="4346" width="11.44140625" style="215"/>
    <col min="4347" max="4347" width="18.88671875" style="215" customWidth="1"/>
    <col min="4348" max="4602" width="11.44140625" style="215"/>
    <col min="4603" max="4603" width="18.88671875" style="215" customWidth="1"/>
    <col min="4604" max="4858" width="11.44140625" style="215"/>
    <col min="4859" max="4859" width="18.88671875" style="215" customWidth="1"/>
    <col min="4860" max="5114" width="11.44140625" style="215"/>
    <col min="5115" max="5115" width="18.88671875" style="215" customWidth="1"/>
    <col min="5116" max="5370" width="11.44140625" style="215"/>
    <col min="5371" max="5371" width="18.88671875" style="215" customWidth="1"/>
    <col min="5372" max="5626" width="11.44140625" style="215"/>
    <col min="5627" max="5627" width="18.88671875" style="215" customWidth="1"/>
    <col min="5628" max="5882" width="11.44140625" style="215"/>
    <col min="5883" max="5883" width="18.88671875" style="215" customWidth="1"/>
    <col min="5884" max="6138" width="11.44140625" style="215"/>
    <col min="6139" max="6139" width="18.88671875" style="215" customWidth="1"/>
    <col min="6140" max="6394" width="11.44140625" style="215"/>
    <col min="6395" max="6395" width="18.88671875" style="215" customWidth="1"/>
    <col min="6396" max="6650" width="11.44140625" style="215"/>
    <col min="6651" max="6651" width="18.88671875" style="215" customWidth="1"/>
    <col min="6652" max="6906" width="11.44140625" style="215"/>
    <col min="6907" max="6907" width="18.88671875" style="215" customWidth="1"/>
    <col min="6908" max="7162" width="11.44140625" style="215"/>
    <col min="7163" max="7163" width="18.88671875" style="215" customWidth="1"/>
    <col min="7164" max="7418" width="11.44140625" style="215"/>
    <col min="7419" max="7419" width="18.88671875" style="215" customWidth="1"/>
    <col min="7420" max="7674" width="11.44140625" style="215"/>
    <col min="7675" max="7675" width="18.88671875" style="215" customWidth="1"/>
    <col min="7676" max="7930" width="11.44140625" style="215"/>
    <col min="7931" max="7931" width="18.88671875" style="215" customWidth="1"/>
    <col min="7932" max="8186" width="11.44140625" style="215"/>
    <col min="8187" max="8187" width="18.88671875" style="215" customWidth="1"/>
    <col min="8188" max="8442" width="11.44140625" style="215"/>
    <col min="8443" max="8443" width="18.88671875" style="215" customWidth="1"/>
    <col min="8444" max="8698" width="11.44140625" style="215"/>
    <col min="8699" max="8699" width="18.88671875" style="215" customWidth="1"/>
    <col min="8700" max="8954" width="11.44140625" style="215"/>
    <col min="8955" max="8955" width="18.88671875" style="215" customWidth="1"/>
    <col min="8956" max="9210" width="11.44140625" style="215"/>
    <col min="9211" max="9211" width="18.88671875" style="215" customWidth="1"/>
    <col min="9212" max="9466" width="11.44140625" style="215"/>
    <col min="9467" max="9467" width="18.88671875" style="215" customWidth="1"/>
    <col min="9468" max="9722" width="11.44140625" style="215"/>
    <col min="9723" max="9723" width="18.88671875" style="215" customWidth="1"/>
    <col min="9724" max="9978" width="11.44140625" style="215"/>
    <col min="9979" max="9979" width="18.88671875" style="215" customWidth="1"/>
    <col min="9980" max="10234" width="11.44140625" style="215"/>
    <col min="10235" max="10235" width="18.88671875" style="215" customWidth="1"/>
    <col min="10236" max="10490" width="11.44140625" style="215"/>
    <col min="10491" max="10491" width="18.88671875" style="215" customWidth="1"/>
    <col min="10492" max="10746" width="11.44140625" style="215"/>
    <col min="10747" max="10747" width="18.88671875" style="215" customWidth="1"/>
    <col min="10748" max="11002" width="11.44140625" style="215"/>
    <col min="11003" max="11003" width="18.88671875" style="215" customWidth="1"/>
    <col min="11004" max="11258" width="11.44140625" style="215"/>
    <col min="11259" max="11259" width="18.88671875" style="215" customWidth="1"/>
    <col min="11260" max="11514" width="11.44140625" style="215"/>
    <col min="11515" max="11515" width="18.88671875" style="215" customWidth="1"/>
    <col min="11516" max="11770" width="11.44140625" style="215"/>
    <col min="11771" max="11771" width="18.88671875" style="215" customWidth="1"/>
    <col min="11772" max="12026" width="11.44140625" style="215"/>
    <col min="12027" max="12027" width="18.88671875" style="215" customWidth="1"/>
    <col min="12028" max="12282" width="11.44140625" style="215"/>
    <col min="12283" max="12283" width="18.88671875" style="215" customWidth="1"/>
    <col min="12284" max="12538" width="11.44140625" style="215"/>
    <col min="12539" max="12539" width="18.88671875" style="215" customWidth="1"/>
    <col min="12540" max="12794" width="11.44140625" style="215"/>
    <col min="12795" max="12795" width="18.88671875" style="215" customWidth="1"/>
    <col min="12796" max="13050" width="11.44140625" style="215"/>
    <col min="13051" max="13051" width="18.88671875" style="215" customWidth="1"/>
    <col min="13052" max="13306" width="11.44140625" style="215"/>
    <col min="13307" max="13307" width="18.88671875" style="215" customWidth="1"/>
    <col min="13308" max="13562" width="11.44140625" style="215"/>
    <col min="13563" max="13563" width="18.88671875" style="215" customWidth="1"/>
    <col min="13564" max="13818" width="11.44140625" style="215"/>
    <col min="13819" max="13819" width="18.88671875" style="215" customWidth="1"/>
    <col min="13820" max="14074" width="11.44140625" style="215"/>
    <col min="14075" max="14075" width="18.88671875" style="215" customWidth="1"/>
    <col min="14076" max="14330" width="11.44140625" style="215"/>
    <col min="14331" max="14331" width="18.88671875" style="215" customWidth="1"/>
    <col min="14332" max="14586" width="11.44140625" style="215"/>
    <col min="14587" max="14587" width="18.88671875" style="215" customWidth="1"/>
    <col min="14588" max="14842" width="11.44140625" style="215"/>
    <col min="14843" max="14843" width="18.88671875" style="215" customWidth="1"/>
    <col min="14844" max="15098" width="11.44140625" style="215"/>
    <col min="15099" max="15099" width="18.88671875" style="215" customWidth="1"/>
    <col min="15100" max="15354" width="11.44140625" style="215"/>
    <col min="15355" max="15355" width="18.88671875" style="215" customWidth="1"/>
    <col min="15356" max="15610" width="11.44140625" style="215"/>
    <col min="15611" max="15611" width="18.88671875" style="215" customWidth="1"/>
    <col min="15612" max="15866" width="11.44140625" style="215"/>
    <col min="15867" max="15867" width="18.88671875" style="215" customWidth="1"/>
    <col min="15868" max="16122" width="11.44140625" style="215"/>
    <col min="16123" max="16123" width="18.88671875" style="215" customWidth="1"/>
    <col min="16124" max="16384" width="11.44140625" style="215"/>
  </cols>
  <sheetData>
    <row r="2" spans="2:8" x14ac:dyDescent="0.25">
      <c r="B2" s="186" t="s">
        <v>392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14</v>
      </c>
      <c r="D7" s="364">
        <v>13</v>
      </c>
      <c r="E7" s="364">
        <v>20</v>
      </c>
      <c r="F7" s="364">
        <v>16</v>
      </c>
      <c r="G7" s="364">
        <v>18</v>
      </c>
      <c r="H7" s="364">
        <v>6</v>
      </c>
    </row>
    <row r="8" spans="2:8" ht="18" customHeight="1" x14ac:dyDescent="0.25">
      <c r="B8" s="340" t="s">
        <v>174</v>
      </c>
      <c r="C8" s="355">
        <v>14</v>
      </c>
      <c r="D8" s="355">
        <v>13</v>
      </c>
      <c r="E8" s="355">
        <v>20</v>
      </c>
      <c r="F8" s="355">
        <v>16</v>
      </c>
      <c r="G8" s="355">
        <v>18</v>
      </c>
      <c r="H8" s="355">
        <v>6</v>
      </c>
    </row>
    <row r="9" spans="2:8" ht="18" customHeight="1" x14ac:dyDescent="0.25">
      <c r="B9" s="340"/>
      <c r="C9" s="355"/>
      <c r="D9" s="355"/>
      <c r="E9" s="355"/>
      <c r="F9" s="355"/>
      <c r="G9" s="355"/>
      <c r="H9" s="355"/>
    </row>
    <row r="10" spans="2:8" ht="18" customHeight="1" x14ac:dyDescent="0.25">
      <c r="B10" s="329" t="s">
        <v>175</v>
      </c>
      <c r="C10" s="356">
        <v>28</v>
      </c>
      <c r="D10" s="356">
        <v>32</v>
      </c>
      <c r="E10" s="356">
        <v>21</v>
      </c>
      <c r="F10" s="356">
        <v>24</v>
      </c>
      <c r="G10" s="356">
        <v>58</v>
      </c>
      <c r="H10" s="356">
        <v>39</v>
      </c>
    </row>
    <row r="11" spans="2:8" ht="18" customHeight="1" x14ac:dyDescent="0.25">
      <c r="B11" s="340" t="s">
        <v>176</v>
      </c>
      <c r="C11" s="355">
        <v>3</v>
      </c>
      <c r="D11" s="355">
        <v>1</v>
      </c>
      <c r="E11" s="355">
        <v>2</v>
      </c>
      <c r="F11" s="355">
        <v>1</v>
      </c>
      <c r="G11" s="355">
        <v>1</v>
      </c>
      <c r="H11" s="355">
        <v>2</v>
      </c>
    </row>
    <row r="12" spans="2:8" ht="18" customHeight="1" x14ac:dyDescent="0.25">
      <c r="B12" s="340" t="s">
        <v>177</v>
      </c>
      <c r="C12" s="355">
        <v>25</v>
      </c>
      <c r="D12" s="355">
        <v>31</v>
      </c>
      <c r="E12" s="355">
        <v>19</v>
      </c>
      <c r="F12" s="355">
        <v>23</v>
      </c>
      <c r="G12" s="355">
        <v>57</v>
      </c>
      <c r="H12" s="355">
        <v>37</v>
      </c>
    </row>
    <row r="13" spans="2:8" ht="18" customHeight="1" x14ac:dyDescent="0.25">
      <c r="B13" s="340"/>
      <c r="C13" s="355"/>
      <c r="D13" s="355"/>
      <c r="E13" s="355"/>
      <c r="F13" s="355"/>
      <c r="G13" s="355"/>
      <c r="H13" s="355"/>
    </row>
    <row r="14" spans="2:8" ht="18" customHeight="1" x14ac:dyDescent="0.25">
      <c r="B14" s="329" t="s">
        <v>494</v>
      </c>
      <c r="C14" s="356">
        <v>3</v>
      </c>
      <c r="D14" s="356">
        <v>3</v>
      </c>
      <c r="E14" s="356">
        <v>2</v>
      </c>
      <c r="F14" s="356">
        <v>1</v>
      </c>
      <c r="G14" s="356">
        <v>1</v>
      </c>
      <c r="H14" s="356">
        <v>0</v>
      </c>
    </row>
    <row r="15" spans="2:8" s="230" customFormat="1" ht="18" customHeight="1" x14ac:dyDescent="0.25">
      <c r="B15" s="338"/>
      <c r="C15" s="367"/>
      <c r="D15" s="367"/>
      <c r="E15" s="367"/>
      <c r="F15" s="367"/>
      <c r="G15" s="367"/>
      <c r="H15" s="367"/>
    </row>
    <row r="16" spans="2:8" ht="18" customHeight="1" x14ac:dyDescent="0.25">
      <c r="B16" s="329" t="s">
        <v>178</v>
      </c>
      <c r="C16" s="356">
        <v>30</v>
      </c>
      <c r="D16" s="356">
        <v>15</v>
      </c>
      <c r="E16" s="356">
        <v>25</v>
      </c>
      <c r="F16" s="356">
        <v>45</v>
      </c>
      <c r="G16" s="356">
        <v>37</v>
      </c>
      <c r="H16" s="356">
        <v>46</v>
      </c>
    </row>
    <row r="17" spans="2:8" ht="18" customHeight="1" x14ac:dyDescent="0.25">
      <c r="B17" s="340" t="s">
        <v>179</v>
      </c>
      <c r="C17" s="355">
        <v>30</v>
      </c>
      <c r="D17" s="355">
        <v>15</v>
      </c>
      <c r="E17" s="355">
        <v>25</v>
      </c>
      <c r="F17" s="355">
        <v>45</v>
      </c>
      <c r="G17" s="355">
        <v>36</v>
      </c>
      <c r="H17" s="355">
        <v>46</v>
      </c>
    </row>
    <row r="18" spans="2:8" ht="18" customHeight="1" x14ac:dyDescent="0.25">
      <c r="B18" s="340" t="s">
        <v>201</v>
      </c>
      <c r="C18" s="355">
        <v>0</v>
      </c>
      <c r="D18" s="355">
        <v>0</v>
      </c>
      <c r="E18" s="355">
        <v>0</v>
      </c>
      <c r="F18" s="355">
        <v>0</v>
      </c>
      <c r="G18" s="355">
        <v>1</v>
      </c>
      <c r="H18" s="355">
        <v>0</v>
      </c>
    </row>
    <row r="19" spans="2:8" ht="18" customHeight="1" x14ac:dyDescent="0.25">
      <c r="B19" s="340"/>
      <c r="C19" s="355"/>
      <c r="D19" s="355"/>
      <c r="E19" s="355"/>
      <c r="F19" s="355"/>
      <c r="G19" s="355"/>
      <c r="H19" s="355"/>
    </row>
    <row r="20" spans="2:8" ht="18" customHeight="1" x14ac:dyDescent="0.25">
      <c r="B20" s="329" t="s">
        <v>195</v>
      </c>
      <c r="C20" s="356">
        <v>167</v>
      </c>
      <c r="D20" s="356">
        <v>182</v>
      </c>
      <c r="E20" s="356">
        <v>161</v>
      </c>
      <c r="F20" s="356">
        <v>153</v>
      </c>
      <c r="G20" s="356">
        <v>200</v>
      </c>
      <c r="H20" s="356">
        <v>170</v>
      </c>
    </row>
    <row r="21" spans="2:8" ht="18" customHeight="1" x14ac:dyDescent="0.25">
      <c r="B21" s="340" t="s">
        <v>208</v>
      </c>
      <c r="C21" s="355">
        <v>167</v>
      </c>
      <c r="D21" s="355">
        <v>182</v>
      </c>
      <c r="E21" s="355">
        <v>161</v>
      </c>
      <c r="F21" s="355">
        <v>153</v>
      </c>
      <c r="G21" s="355">
        <v>200</v>
      </c>
      <c r="H21" s="355">
        <v>170</v>
      </c>
    </row>
    <row r="22" spans="2:8" ht="18" customHeight="1" x14ac:dyDescent="0.25">
      <c r="B22" s="340"/>
      <c r="C22" s="355"/>
      <c r="D22" s="355"/>
      <c r="E22" s="355"/>
      <c r="F22" s="355"/>
      <c r="G22" s="355"/>
      <c r="H22" s="355"/>
    </row>
    <row r="23" spans="2:8" ht="18" customHeight="1" x14ac:dyDescent="0.25">
      <c r="B23" s="329" t="s">
        <v>181</v>
      </c>
      <c r="C23" s="356">
        <v>152</v>
      </c>
      <c r="D23" s="356">
        <v>171</v>
      </c>
      <c r="E23" s="356">
        <v>158</v>
      </c>
      <c r="F23" s="356">
        <v>151</v>
      </c>
      <c r="G23" s="356">
        <v>291</v>
      </c>
      <c r="H23" s="356">
        <v>442</v>
      </c>
    </row>
    <row r="24" spans="2:8" ht="18" customHeight="1" x14ac:dyDescent="0.25">
      <c r="B24" s="340" t="s">
        <v>182</v>
      </c>
      <c r="C24" s="355">
        <v>65</v>
      </c>
      <c r="D24" s="355">
        <v>74</v>
      </c>
      <c r="E24" s="355">
        <v>59</v>
      </c>
      <c r="F24" s="355">
        <v>46</v>
      </c>
      <c r="G24" s="355">
        <v>177</v>
      </c>
      <c r="H24" s="355">
        <v>320</v>
      </c>
    </row>
    <row r="25" spans="2:8" ht="18" customHeight="1" x14ac:dyDescent="0.25">
      <c r="B25" s="340" t="s">
        <v>191</v>
      </c>
      <c r="C25" s="355">
        <v>35</v>
      </c>
      <c r="D25" s="355">
        <v>40</v>
      </c>
      <c r="E25" s="355">
        <v>42</v>
      </c>
      <c r="F25" s="355">
        <v>45</v>
      </c>
      <c r="G25" s="355">
        <v>36</v>
      </c>
      <c r="H25" s="355">
        <v>40</v>
      </c>
    </row>
    <row r="26" spans="2:8" ht="18" customHeight="1" x14ac:dyDescent="0.25">
      <c r="B26" s="340" t="s">
        <v>194</v>
      </c>
      <c r="C26" s="355">
        <v>26</v>
      </c>
      <c r="D26" s="355">
        <v>27</v>
      </c>
      <c r="E26" s="355">
        <v>27</v>
      </c>
      <c r="F26" s="355">
        <v>44</v>
      </c>
      <c r="G26" s="355">
        <v>50</v>
      </c>
      <c r="H26" s="355">
        <v>50</v>
      </c>
    </row>
    <row r="27" spans="2:8" ht="18" customHeight="1" x14ac:dyDescent="0.25">
      <c r="B27" s="340" t="s">
        <v>192</v>
      </c>
      <c r="C27" s="355">
        <v>26</v>
      </c>
      <c r="D27" s="355">
        <v>30</v>
      </c>
      <c r="E27" s="355">
        <v>30</v>
      </c>
      <c r="F27" s="355">
        <v>16</v>
      </c>
      <c r="G27" s="355">
        <v>28</v>
      </c>
      <c r="H27" s="355">
        <v>32</v>
      </c>
    </row>
    <row r="28" spans="2:8" ht="18" customHeight="1" x14ac:dyDescent="0.25">
      <c r="B28" s="340"/>
      <c r="C28" s="355"/>
      <c r="D28" s="355"/>
      <c r="E28" s="355"/>
      <c r="F28" s="355"/>
      <c r="G28" s="355"/>
      <c r="H28" s="355"/>
    </row>
    <row r="29" spans="2:8" ht="18" customHeight="1" x14ac:dyDescent="0.25">
      <c r="B29" s="329" t="s">
        <v>185</v>
      </c>
      <c r="C29" s="356">
        <v>16</v>
      </c>
      <c r="D29" s="356">
        <v>14</v>
      </c>
      <c r="E29" s="356">
        <v>12</v>
      </c>
      <c r="F29" s="356">
        <v>14</v>
      </c>
      <c r="G29" s="356">
        <v>16</v>
      </c>
      <c r="H29" s="356">
        <v>16</v>
      </c>
    </row>
    <row r="30" spans="2:8" ht="18" customHeight="1" x14ac:dyDescent="0.25">
      <c r="B30" s="340" t="s">
        <v>186</v>
      </c>
      <c r="C30" s="355">
        <v>15</v>
      </c>
      <c r="D30" s="355">
        <v>13</v>
      </c>
      <c r="E30" s="355">
        <v>11</v>
      </c>
      <c r="F30" s="355">
        <v>13</v>
      </c>
      <c r="G30" s="355">
        <v>15</v>
      </c>
      <c r="H30" s="355">
        <v>15</v>
      </c>
    </row>
    <row r="31" spans="2:8" ht="18" customHeight="1" x14ac:dyDescent="0.25">
      <c r="B31" s="340" t="s">
        <v>187</v>
      </c>
      <c r="C31" s="355">
        <v>1</v>
      </c>
      <c r="D31" s="355">
        <v>1</v>
      </c>
      <c r="E31" s="355">
        <v>1</v>
      </c>
      <c r="F31" s="355">
        <v>1</v>
      </c>
      <c r="G31" s="355">
        <v>1</v>
      </c>
      <c r="H31" s="355">
        <v>1</v>
      </c>
    </row>
    <row r="32" spans="2:8" ht="18" customHeight="1" x14ac:dyDescent="0.25">
      <c r="B32" s="340"/>
      <c r="C32" s="355"/>
      <c r="D32" s="355"/>
      <c r="E32" s="355"/>
      <c r="F32" s="355"/>
      <c r="G32" s="355"/>
      <c r="H32" s="355"/>
    </row>
    <row r="33" spans="2:9" ht="18" customHeight="1" x14ac:dyDescent="0.25">
      <c r="B33" s="339" t="s">
        <v>91</v>
      </c>
      <c r="C33" s="365">
        <v>272</v>
      </c>
      <c r="D33" s="365">
        <v>34</v>
      </c>
      <c r="E33" s="365">
        <v>34</v>
      </c>
      <c r="F33" s="365" t="s">
        <v>0</v>
      </c>
      <c r="G33" s="365" t="s">
        <v>0</v>
      </c>
      <c r="H33" s="365" t="s">
        <v>0</v>
      </c>
      <c r="I33" s="507"/>
    </row>
    <row r="34" spans="2:9" ht="9.9" customHeight="1" x14ac:dyDescent="0.25">
      <c r="B34" s="208"/>
      <c r="C34" s="209"/>
      <c r="D34" s="209"/>
      <c r="E34" s="209"/>
      <c r="F34" s="209"/>
      <c r="G34" s="209"/>
      <c r="H34" s="209"/>
    </row>
    <row r="35" spans="2:9" ht="18" customHeight="1" x14ac:dyDescent="0.25">
      <c r="B35" s="96" t="s">
        <v>84</v>
      </c>
      <c r="C35" s="359">
        <v>682</v>
      </c>
      <c r="D35" s="359">
        <v>464</v>
      </c>
      <c r="E35" s="359">
        <v>433</v>
      </c>
      <c r="F35" s="359">
        <v>404</v>
      </c>
      <c r="G35" s="359">
        <v>621</v>
      </c>
      <c r="H35" s="359">
        <v>719</v>
      </c>
    </row>
    <row r="37" spans="2:9" ht="10.5" customHeight="1" x14ac:dyDescent="0.25">
      <c r="B37" s="200" t="s">
        <v>221</v>
      </c>
    </row>
    <row r="38" spans="2:9" ht="10.5" customHeight="1" x14ac:dyDescent="0.25">
      <c r="B38" s="200" t="s">
        <v>501</v>
      </c>
    </row>
    <row r="39" spans="2:9" ht="10.5" customHeight="1" x14ac:dyDescent="0.25">
      <c r="B39" s="187" t="s">
        <v>314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I34"/>
  <sheetViews>
    <sheetView showGridLines="0" workbookViewId="0">
      <selection activeCell="H30" sqref="H30"/>
    </sheetView>
  </sheetViews>
  <sheetFormatPr baseColWidth="10" defaultRowHeight="13.2" x14ac:dyDescent="0.25"/>
  <cols>
    <col min="1" max="1" width="1.6640625" style="215" customWidth="1"/>
    <col min="2" max="8" width="16.6640625" style="215" customWidth="1"/>
    <col min="9" max="250" width="11.44140625" style="215"/>
    <col min="251" max="251" width="17.5546875" style="215" customWidth="1"/>
    <col min="252" max="506" width="11.44140625" style="215"/>
    <col min="507" max="507" width="17.5546875" style="215" customWidth="1"/>
    <col min="508" max="762" width="11.44140625" style="215"/>
    <col min="763" max="763" width="17.5546875" style="215" customWidth="1"/>
    <col min="764" max="1018" width="11.44140625" style="215"/>
    <col min="1019" max="1019" width="17.5546875" style="215" customWidth="1"/>
    <col min="1020" max="1274" width="11.44140625" style="215"/>
    <col min="1275" max="1275" width="17.5546875" style="215" customWidth="1"/>
    <col min="1276" max="1530" width="11.44140625" style="215"/>
    <col min="1531" max="1531" width="17.5546875" style="215" customWidth="1"/>
    <col min="1532" max="1786" width="11.44140625" style="215"/>
    <col min="1787" max="1787" width="17.5546875" style="215" customWidth="1"/>
    <col min="1788" max="2042" width="11.44140625" style="215"/>
    <col min="2043" max="2043" width="17.5546875" style="215" customWidth="1"/>
    <col min="2044" max="2298" width="11.44140625" style="215"/>
    <col min="2299" max="2299" width="17.5546875" style="215" customWidth="1"/>
    <col min="2300" max="2554" width="11.44140625" style="215"/>
    <col min="2555" max="2555" width="17.5546875" style="215" customWidth="1"/>
    <col min="2556" max="2810" width="11.44140625" style="215"/>
    <col min="2811" max="2811" width="17.5546875" style="215" customWidth="1"/>
    <col min="2812" max="3066" width="11.44140625" style="215"/>
    <col min="3067" max="3067" width="17.5546875" style="215" customWidth="1"/>
    <col min="3068" max="3322" width="11.44140625" style="215"/>
    <col min="3323" max="3323" width="17.5546875" style="215" customWidth="1"/>
    <col min="3324" max="3578" width="11.44140625" style="215"/>
    <col min="3579" max="3579" width="17.5546875" style="215" customWidth="1"/>
    <col min="3580" max="3834" width="11.44140625" style="215"/>
    <col min="3835" max="3835" width="17.5546875" style="215" customWidth="1"/>
    <col min="3836" max="4090" width="11.44140625" style="215"/>
    <col min="4091" max="4091" width="17.5546875" style="215" customWidth="1"/>
    <col min="4092" max="4346" width="11.44140625" style="215"/>
    <col min="4347" max="4347" width="17.5546875" style="215" customWidth="1"/>
    <col min="4348" max="4602" width="11.44140625" style="215"/>
    <col min="4603" max="4603" width="17.5546875" style="215" customWidth="1"/>
    <col min="4604" max="4858" width="11.44140625" style="215"/>
    <col min="4859" max="4859" width="17.5546875" style="215" customWidth="1"/>
    <col min="4860" max="5114" width="11.44140625" style="215"/>
    <col min="5115" max="5115" width="17.5546875" style="215" customWidth="1"/>
    <col min="5116" max="5370" width="11.44140625" style="215"/>
    <col min="5371" max="5371" width="17.5546875" style="215" customWidth="1"/>
    <col min="5372" max="5626" width="11.44140625" style="215"/>
    <col min="5627" max="5627" width="17.5546875" style="215" customWidth="1"/>
    <col min="5628" max="5882" width="11.44140625" style="215"/>
    <col min="5883" max="5883" width="17.5546875" style="215" customWidth="1"/>
    <col min="5884" max="6138" width="11.44140625" style="215"/>
    <col min="6139" max="6139" width="17.5546875" style="215" customWidth="1"/>
    <col min="6140" max="6394" width="11.44140625" style="215"/>
    <col min="6395" max="6395" width="17.5546875" style="215" customWidth="1"/>
    <col min="6396" max="6650" width="11.44140625" style="215"/>
    <col min="6651" max="6651" width="17.5546875" style="215" customWidth="1"/>
    <col min="6652" max="6906" width="11.44140625" style="215"/>
    <col min="6907" max="6907" width="17.5546875" style="215" customWidth="1"/>
    <col min="6908" max="7162" width="11.44140625" style="215"/>
    <col min="7163" max="7163" width="17.5546875" style="215" customWidth="1"/>
    <col min="7164" max="7418" width="11.44140625" style="215"/>
    <col min="7419" max="7419" width="17.5546875" style="215" customWidth="1"/>
    <col min="7420" max="7674" width="11.44140625" style="215"/>
    <col min="7675" max="7675" width="17.5546875" style="215" customWidth="1"/>
    <col min="7676" max="7930" width="11.44140625" style="215"/>
    <col min="7931" max="7931" width="17.5546875" style="215" customWidth="1"/>
    <col min="7932" max="8186" width="11.44140625" style="215"/>
    <col min="8187" max="8187" width="17.5546875" style="215" customWidth="1"/>
    <col min="8188" max="8442" width="11.44140625" style="215"/>
    <col min="8443" max="8443" width="17.5546875" style="215" customWidth="1"/>
    <col min="8444" max="8698" width="11.44140625" style="215"/>
    <col min="8699" max="8699" width="17.5546875" style="215" customWidth="1"/>
    <col min="8700" max="8954" width="11.44140625" style="215"/>
    <col min="8955" max="8955" width="17.5546875" style="215" customWidth="1"/>
    <col min="8956" max="9210" width="11.44140625" style="215"/>
    <col min="9211" max="9211" width="17.5546875" style="215" customWidth="1"/>
    <col min="9212" max="9466" width="11.44140625" style="215"/>
    <col min="9467" max="9467" width="17.5546875" style="215" customWidth="1"/>
    <col min="9468" max="9722" width="11.44140625" style="215"/>
    <col min="9723" max="9723" width="17.5546875" style="215" customWidth="1"/>
    <col min="9724" max="9978" width="11.44140625" style="215"/>
    <col min="9979" max="9979" width="17.5546875" style="215" customWidth="1"/>
    <col min="9980" max="10234" width="11.44140625" style="215"/>
    <col min="10235" max="10235" width="17.5546875" style="215" customWidth="1"/>
    <col min="10236" max="10490" width="11.44140625" style="215"/>
    <col min="10491" max="10491" width="17.5546875" style="215" customWidth="1"/>
    <col min="10492" max="10746" width="11.44140625" style="215"/>
    <col min="10747" max="10747" width="17.5546875" style="215" customWidth="1"/>
    <col min="10748" max="11002" width="11.44140625" style="215"/>
    <col min="11003" max="11003" width="17.5546875" style="215" customWidth="1"/>
    <col min="11004" max="11258" width="11.44140625" style="215"/>
    <col min="11259" max="11259" width="17.5546875" style="215" customWidth="1"/>
    <col min="11260" max="11514" width="11.44140625" style="215"/>
    <col min="11515" max="11515" width="17.5546875" style="215" customWidth="1"/>
    <col min="11516" max="11770" width="11.44140625" style="215"/>
    <col min="11771" max="11771" width="17.5546875" style="215" customWidth="1"/>
    <col min="11772" max="12026" width="11.44140625" style="215"/>
    <col min="12027" max="12027" width="17.5546875" style="215" customWidth="1"/>
    <col min="12028" max="12282" width="11.44140625" style="215"/>
    <col min="12283" max="12283" width="17.5546875" style="215" customWidth="1"/>
    <col min="12284" max="12538" width="11.44140625" style="215"/>
    <col min="12539" max="12539" width="17.5546875" style="215" customWidth="1"/>
    <col min="12540" max="12794" width="11.44140625" style="215"/>
    <col min="12795" max="12795" width="17.5546875" style="215" customWidth="1"/>
    <col min="12796" max="13050" width="11.44140625" style="215"/>
    <col min="13051" max="13051" width="17.5546875" style="215" customWidth="1"/>
    <col min="13052" max="13306" width="11.44140625" style="215"/>
    <col min="13307" max="13307" width="17.5546875" style="215" customWidth="1"/>
    <col min="13308" max="13562" width="11.44140625" style="215"/>
    <col min="13563" max="13563" width="17.5546875" style="215" customWidth="1"/>
    <col min="13564" max="13818" width="11.44140625" style="215"/>
    <col min="13819" max="13819" width="17.5546875" style="215" customWidth="1"/>
    <col min="13820" max="14074" width="11.44140625" style="215"/>
    <col min="14075" max="14075" width="17.5546875" style="215" customWidth="1"/>
    <col min="14076" max="14330" width="11.44140625" style="215"/>
    <col min="14331" max="14331" width="17.5546875" style="215" customWidth="1"/>
    <col min="14332" max="14586" width="11.44140625" style="215"/>
    <col min="14587" max="14587" width="17.5546875" style="215" customWidth="1"/>
    <col min="14588" max="14842" width="11.44140625" style="215"/>
    <col min="14843" max="14843" width="17.5546875" style="215" customWidth="1"/>
    <col min="14844" max="15098" width="11.44140625" style="215"/>
    <col min="15099" max="15099" width="17.5546875" style="215" customWidth="1"/>
    <col min="15100" max="15354" width="11.44140625" style="215"/>
    <col min="15355" max="15355" width="17.5546875" style="215" customWidth="1"/>
    <col min="15356" max="15610" width="11.44140625" style="215"/>
    <col min="15611" max="15611" width="17.5546875" style="215" customWidth="1"/>
    <col min="15612" max="15866" width="11.44140625" style="215"/>
    <col min="15867" max="15867" width="17.5546875" style="215" customWidth="1"/>
    <col min="15868" max="16122" width="11.44140625" style="215"/>
    <col min="16123" max="16123" width="17.5546875" style="215" customWidth="1"/>
    <col min="16124" max="16384" width="11.44140625" style="215"/>
  </cols>
  <sheetData>
    <row r="2" spans="2:8" x14ac:dyDescent="0.25">
      <c r="B2" s="186" t="s">
        <v>325</v>
      </c>
      <c r="H2" s="441" t="s">
        <v>256</v>
      </c>
    </row>
    <row r="3" spans="2:8" x14ac:dyDescent="0.25">
      <c r="B3" s="222" t="s">
        <v>240</v>
      </c>
    </row>
    <row r="5" spans="2:8" ht="20.100000000000001" customHeight="1" x14ac:dyDescent="0.25">
      <c r="B5" s="273" t="s">
        <v>313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496" t="s">
        <v>496</v>
      </c>
    </row>
    <row r="6" spans="2:8" ht="9.9" customHeight="1" x14ac:dyDescent="0.25">
      <c r="B6" s="201"/>
      <c r="C6" s="201"/>
      <c r="D6" s="201"/>
      <c r="E6" s="201"/>
      <c r="F6" s="201"/>
      <c r="G6" s="201"/>
      <c r="H6" s="201"/>
    </row>
    <row r="7" spans="2:8" ht="18" customHeight="1" x14ac:dyDescent="0.25">
      <c r="B7" s="337" t="s">
        <v>172</v>
      </c>
      <c r="C7" s="364">
        <v>8</v>
      </c>
      <c r="D7" s="364">
        <v>12</v>
      </c>
      <c r="E7" s="364">
        <v>11</v>
      </c>
      <c r="F7" s="364">
        <v>24</v>
      </c>
      <c r="G7" s="364">
        <v>9</v>
      </c>
      <c r="H7" s="364">
        <v>8</v>
      </c>
    </row>
    <row r="8" spans="2:8" ht="18" customHeight="1" x14ac:dyDescent="0.25">
      <c r="B8" s="340" t="s">
        <v>224</v>
      </c>
      <c r="C8" s="355">
        <v>8</v>
      </c>
      <c r="D8" s="355">
        <v>12</v>
      </c>
      <c r="E8" s="355">
        <v>11</v>
      </c>
      <c r="F8" s="355">
        <v>24</v>
      </c>
      <c r="G8" s="355">
        <v>9</v>
      </c>
      <c r="H8" s="355">
        <v>8</v>
      </c>
    </row>
    <row r="9" spans="2:8" ht="18" customHeight="1" x14ac:dyDescent="0.25">
      <c r="B9" s="340"/>
      <c r="C9" s="355"/>
      <c r="D9" s="355"/>
      <c r="E9" s="355"/>
      <c r="F9" s="355"/>
      <c r="G9" s="355"/>
      <c r="H9" s="355"/>
    </row>
    <row r="10" spans="2:8" ht="18" customHeight="1" x14ac:dyDescent="0.25">
      <c r="B10" s="329" t="s">
        <v>175</v>
      </c>
      <c r="C10" s="356">
        <v>194</v>
      </c>
      <c r="D10" s="356">
        <v>238</v>
      </c>
      <c r="E10" s="356">
        <v>169</v>
      </c>
      <c r="F10" s="356">
        <v>236</v>
      </c>
      <c r="G10" s="356">
        <v>186</v>
      </c>
      <c r="H10" s="356">
        <v>190</v>
      </c>
    </row>
    <row r="11" spans="2:8" ht="18" customHeight="1" x14ac:dyDescent="0.25">
      <c r="B11" s="340" t="s">
        <v>198</v>
      </c>
      <c r="C11" s="355">
        <v>162</v>
      </c>
      <c r="D11" s="355">
        <v>214</v>
      </c>
      <c r="E11" s="355">
        <v>117</v>
      </c>
      <c r="F11" s="355">
        <v>138</v>
      </c>
      <c r="G11" s="355">
        <v>157</v>
      </c>
      <c r="H11" s="355">
        <v>170</v>
      </c>
    </row>
    <row r="12" spans="2:8" ht="18" customHeight="1" x14ac:dyDescent="0.25">
      <c r="B12" s="340" t="s">
        <v>199</v>
      </c>
      <c r="C12" s="355">
        <v>26</v>
      </c>
      <c r="D12" s="355">
        <v>17</v>
      </c>
      <c r="E12" s="355">
        <v>42</v>
      </c>
      <c r="F12" s="355">
        <v>83</v>
      </c>
      <c r="G12" s="355">
        <v>15</v>
      </c>
      <c r="H12" s="355">
        <v>6</v>
      </c>
    </row>
    <row r="13" spans="2:8" ht="18" customHeight="1" x14ac:dyDescent="0.25">
      <c r="B13" s="340" t="s">
        <v>209</v>
      </c>
      <c r="C13" s="355">
        <v>6</v>
      </c>
      <c r="D13" s="355">
        <v>7</v>
      </c>
      <c r="E13" s="355">
        <v>10</v>
      </c>
      <c r="F13" s="355">
        <v>15</v>
      </c>
      <c r="G13" s="355">
        <v>14</v>
      </c>
      <c r="H13" s="355">
        <v>14</v>
      </c>
    </row>
    <row r="14" spans="2:8" ht="18" customHeight="1" x14ac:dyDescent="0.25">
      <c r="B14" s="340"/>
      <c r="C14" s="355"/>
      <c r="D14" s="355"/>
      <c r="E14" s="355"/>
      <c r="F14" s="355"/>
      <c r="G14" s="355"/>
      <c r="H14" s="355"/>
    </row>
    <row r="15" spans="2:8" ht="18" customHeight="1" x14ac:dyDescent="0.25">
      <c r="B15" s="329" t="s">
        <v>494</v>
      </c>
      <c r="C15" s="356">
        <v>492</v>
      </c>
      <c r="D15" s="356">
        <v>422</v>
      </c>
      <c r="E15" s="356">
        <v>366</v>
      </c>
      <c r="F15" s="356">
        <v>485</v>
      </c>
      <c r="G15" s="356">
        <v>463</v>
      </c>
      <c r="H15" s="356">
        <v>430</v>
      </c>
    </row>
    <row r="16" spans="2:8" s="230" customFormat="1" ht="18" customHeight="1" x14ac:dyDescent="0.25">
      <c r="B16" s="338"/>
      <c r="C16" s="367"/>
      <c r="D16" s="367"/>
      <c r="E16" s="367"/>
      <c r="F16" s="367"/>
      <c r="G16" s="367"/>
      <c r="H16" s="367"/>
    </row>
    <row r="17" spans="2:9" ht="18" customHeight="1" x14ac:dyDescent="0.25">
      <c r="B17" s="329" t="s">
        <v>178</v>
      </c>
      <c r="C17" s="356">
        <v>25</v>
      </c>
      <c r="D17" s="356">
        <v>23</v>
      </c>
      <c r="E17" s="356">
        <v>18</v>
      </c>
      <c r="F17" s="356">
        <v>31</v>
      </c>
      <c r="G17" s="356">
        <v>14</v>
      </c>
      <c r="H17" s="356">
        <v>20</v>
      </c>
    </row>
    <row r="18" spans="2:9" ht="18" customHeight="1" x14ac:dyDescent="0.25">
      <c r="B18" s="340" t="s">
        <v>200</v>
      </c>
      <c r="C18" s="355">
        <v>5</v>
      </c>
      <c r="D18" s="355">
        <v>5</v>
      </c>
      <c r="E18" s="355">
        <v>5</v>
      </c>
      <c r="F18" s="355">
        <v>10</v>
      </c>
      <c r="G18" s="355">
        <v>9</v>
      </c>
      <c r="H18" s="355">
        <v>12</v>
      </c>
    </row>
    <row r="19" spans="2:9" ht="18" customHeight="1" x14ac:dyDescent="0.25">
      <c r="B19" s="340" t="s">
        <v>201</v>
      </c>
      <c r="C19" s="355">
        <v>20</v>
      </c>
      <c r="D19" s="355">
        <v>18</v>
      </c>
      <c r="E19" s="355">
        <v>13</v>
      </c>
      <c r="F19" s="355">
        <v>21</v>
      </c>
      <c r="G19" s="355">
        <v>5</v>
      </c>
      <c r="H19" s="355">
        <v>8</v>
      </c>
    </row>
    <row r="20" spans="2:9" ht="18" customHeight="1" x14ac:dyDescent="0.25">
      <c r="B20" s="340"/>
      <c r="C20" s="355"/>
      <c r="D20" s="355"/>
      <c r="E20" s="355"/>
      <c r="F20" s="355"/>
      <c r="G20" s="355"/>
      <c r="H20" s="355"/>
    </row>
    <row r="21" spans="2:9" ht="18" customHeight="1" x14ac:dyDescent="0.25">
      <c r="B21" s="329" t="s">
        <v>181</v>
      </c>
      <c r="C21" s="356">
        <v>58</v>
      </c>
      <c r="D21" s="356">
        <v>63</v>
      </c>
      <c r="E21" s="356">
        <v>104</v>
      </c>
      <c r="F21" s="356">
        <v>98</v>
      </c>
      <c r="G21" s="356">
        <v>37</v>
      </c>
      <c r="H21" s="356">
        <v>33</v>
      </c>
    </row>
    <row r="22" spans="2:9" ht="18" customHeight="1" x14ac:dyDescent="0.25">
      <c r="B22" s="340" t="s">
        <v>202</v>
      </c>
      <c r="C22" s="355">
        <v>32</v>
      </c>
      <c r="D22" s="355">
        <v>33</v>
      </c>
      <c r="E22" s="355">
        <v>72</v>
      </c>
      <c r="F22" s="355">
        <v>62</v>
      </c>
      <c r="G22" s="355">
        <v>10</v>
      </c>
      <c r="H22" s="355">
        <v>3</v>
      </c>
    </row>
    <row r="23" spans="2:9" ht="18" customHeight="1" x14ac:dyDescent="0.25">
      <c r="B23" s="340" t="s">
        <v>203</v>
      </c>
      <c r="C23" s="355">
        <v>26</v>
      </c>
      <c r="D23" s="355">
        <v>30</v>
      </c>
      <c r="E23" s="355">
        <v>32</v>
      </c>
      <c r="F23" s="355">
        <v>36</v>
      </c>
      <c r="G23" s="355">
        <v>27</v>
      </c>
      <c r="H23" s="355">
        <v>30</v>
      </c>
    </row>
    <row r="24" spans="2:9" ht="18" customHeight="1" x14ac:dyDescent="0.25">
      <c r="B24" s="340"/>
      <c r="C24" s="355"/>
      <c r="D24" s="355"/>
      <c r="E24" s="355"/>
      <c r="F24" s="355"/>
      <c r="G24" s="355"/>
      <c r="H24" s="355"/>
    </row>
    <row r="25" spans="2:9" ht="18" customHeight="1" x14ac:dyDescent="0.25">
      <c r="B25" s="329" t="s">
        <v>185</v>
      </c>
      <c r="C25" s="356">
        <v>746</v>
      </c>
      <c r="D25" s="356">
        <v>787</v>
      </c>
      <c r="E25" s="356">
        <v>800</v>
      </c>
      <c r="F25" s="356">
        <v>732</v>
      </c>
      <c r="G25" s="356">
        <v>951</v>
      </c>
      <c r="H25" s="356">
        <v>970</v>
      </c>
    </row>
    <row r="26" spans="2:9" ht="18" customHeight="1" x14ac:dyDescent="0.25">
      <c r="B26" s="340" t="s">
        <v>206</v>
      </c>
      <c r="C26" s="355">
        <v>161</v>
      </c>
      <c r="D26" s="355">
        <v>153</v>
      </c>
      <c r="E26" s="355">
        <v>130</v>
      </c>
      <c r="F26" s="355">
        <v>111</v>
      </c>
      <c r="G26" s="355">
        <v>133</v>
      </c>
      <c r="H26" s="355">
        <v>110</v>
      </c>
    </row>
    <row r="27" spans="2:9" ht="18" customHeight="1" x14ac:dyDescent="0.25">
      <c r="B27" s="340" t="s">
        <v>207</v>
      </c>
      <c r="C27" s="355">
        <v>585</v>
      </c>
      <c r="D27" s="355">
        <v>634</v>
      </c>
      <c r="E27" s="355">
        <v>670</v>
      </c>
      <c r="F27" s="355">
        <v>621</v>
      </c>
      <c r="G27" s="355">
        <v>818</v>
      </c>
      <c r="H27" s="355">
        <v>860</v>
      </c>
    </row>
    <row r="28" spans="2:9" ht="3.75" customHeight="1" x14ac:dyDescent="0.25">
      <c r="B28" s="501"/>
      <c r="C28" s="506"/>
      <c r="D28" s="506"/>
      <c r="E28" s="506"/>
      <c r="F28" s="506"/>
      <c r="G28" s="506"/>
      <c r="H28" s="506"/>
      <c r="I28" s="507"/>
    </row>
    <row r="29" spans="2:9" ht="9.9" customHeight="1" x14ac:dyDescent="0.25">
      <c r="B29" s="208"/>
      <c r="C29" s="209"/>
      <c r="D29" s="209"/>
      <c r="E29" s="209"/>
      <c r="F29" s="209"/>
      <c r="G29" s="209"/>
      <c r="H29" s="209"/>
    </row>
    <row r="30" spans="2:9" ht="18" customHeight="1" x14ac:dyDescent="0.25">
      <c r="B30" s="96" t="s">
        <v>84</v>
      </c>
      <c r="C30" s="359">
        <v>1523</v>
      </c>
      <c r="D30" s="359">
        <v>1545</v>
      </c>
      <c r="E30" s="359">
        <v>1468</v>
      </c>
      <c r="F30" s="359">
        <v>1606</v>
      </c>
      <c r="G30" s="359">
        <v>1660</v>
      </c>
      <c r="H30" s="359">
        <v>1651</v>
      </c>
    </row>
    <row r="32" spans="2:9" ht="10.5" customHeight="1" x14ac:dyDescent="0.25">
      <c r="B32" s="200" t="s">
        <v>221</v>
      </c>
      <c r="C32"/>
      <c r="D32"/>
      <c r="E32"/>
      <c r="F32"/>
      <c r="G32"/>
      <c r="H32"/>
    </row>
    <row r="33" spans="2:2" ht="10.5" customHeight="1" x14ac:dyDescent="0.25">
      <c r="B33" s="200" t="s">
        <v>501</v>
      </c>
    </row>
    <row r="34" spans="2:2" ht="10.5" customHeight="1" x14ac:dyDescent="0.25">
      <c r="B34" s="187" t="s">
        <v>358</v>
      </c>
    </row>
  </sheetData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42"/>
  <sheetViews>
    <sheetView showGridLines="0" zoomScaleNormal="100" workbookViewId="0">
      <selection activeCell="H21" sqref="H21"/>
    </sheetView>
  </sheetViews>
  <sheetFormatPr baseColWidth="10" defaultColWidth="11.44140625" defaultRowHeight="13.2" x14ac:dyDescent="0.25"/>
  <cols>
    <col min="1" max="1" width="1.6640625" style="176" customWidth="1"/>
    <col min="2" max="8" width="16.6640625" style="176" customWidth="1"/>
    <col min="9" max="9" width="11.44140625" style="176"/>
    <col min="10" max="10" width="12.33203125" style="176" bestFit="1" customWidth="1"/>
    <col min="11" max="16384" width="11.44140625" style="176"/>
  </cols>
  <sheetData>
    <row r="2" spans="2:10" x14ac:dyDescent="0.25">
      <c r="B2" s="431" t="s">
        <v>393</v>
      </c>
      <c r="C2" s="431"/>
      <c r="D2" s="230"/>
      <c r="E2" s="230"/>
      <c r="F2" s="230"/>
      <c r="G2" s="215"/>
      <c r="H2" s="441" t="s">
        <v>256</v>
      </c>
    </row>
    <row r="3" spans="2:10" x14ac:dyDescent="0.25">
      <c r="B3" s="186" t="s">
        <v>241</v>
      </c>
      <c r="C3" s="186"/>
      <c r="D3" s="215"/>
      <c r="E3" s="215"/>
      <c r="F3" s="215"/>
      <c r="G3" s="215"/>
      <c r="H3" s="215"/>
    </row>
    <row r="4" spans="2:10" x14ac:dyDescent="0.25">
      <c r="B4" s="215"/>
      <c r="C4" s="215"/>
      <c r="D4" s="215"/>
      <c r="E4" s="215"/>
      <c r="F4" s="215"/>
      <c r="G4" s="215"/>
      <c r="H4" s="215"/>
    </row>
    <row r="5" spans="2:10" ht="35.1" customHeight="1" x14ac:dyDescent="0.25">
      <c r="B5" s="623" t="s">
        <v>253</v>
      </c>
      <c r="C5" s="624"/>
      <c r="D5" s="624"/>
      <c r="E5" s="624"/>
      <c r="F5" s="624"/>
      <c r="G5" s="624"/>
      <c r="H5" s="625"/>
    </row>
    <row r="6" spans="2:10" ht="30" customHeight="1" x14ac:dyDescent="0.25">
      <c r="B6" s="380" t="s">
        <v>329</v>
      </c>
      <c r="C6" s="233">
        <v>2006</v>
      </c>
      <c r="D6" s="233">
        <v>2007</v>
      </c>
      <c r="E6" s="233">
        <v>2008</v>
      </c>
      <c r="F6" s="233">
        <v>2009</v>
      </c>
      <c r="G6" s="233" t="s">
        <v>97</v>
      </c>
      <c r="H6" s="325" t="s">
        <v>326</v>
      </c>
    </row>
    <row r="7" spans="2:10" ht="9.9" customHeight="1" x14ac:dyDescent="0.25">
      <c r="B7" s="34"/>
      <c r="C7" s="34"/>
      <c r="D7" s="34"/>
      <c r="E7" s="34"/>
      <c r="F7" s="34"/>
      <c r="G7" s="34"/>
      <c r="H7" s="34"/>
    </row>
    <row r="8" spans="2:10" ht="18" customHeight="1" x14ac:dyDescent="0.25">
      <c r="B8" s="381" t="s">
        <v>1</v>
      </c>
      <c r="C8" s="146">
        <v>9081</v>
      </c>
      <c r="D8" s="146">
        <v>9135</v>
      </c>
      <c r="E8" s="146">
        <v>9276</v>
      </c>
      <c r="F8" s="146">
        <v>9312</v>
      </c>
      <c r="G8" s="146">
        <v>9089</v>
      </c>
      <c r="H8" s="384">
        <v>-2.3947594501718239</v>
      </c>
      <c r="I8" s="515"/>
    </row>
    <row r="9" spans="2:10" ht="18" customHeight="1" x14ac:dyDescent="0.25">
      <c r="B9" s="261" t="s">
        <v>2</v>
      </c>
      <c r="C9" s="158">
        <v>9088</v>
      </c>
      <c r="D9" s="158">
        <v>9136</v>
      </c>
      <c r="E9" s="158">
        <v>9287</v>
      </c>
      <c r="F9" s="158">
        <v>9289</v>
      </c>
      <c r="G9" s="158">
        <v>9092</v>
      </c>
      <c r="H9" s="382">
        <v>-2.1207880288513281</v>
      </c>
      <c r="I9" s="515"/>
    </row>
    <row r="10" spans="2:10" ht="18" customHeight="1" x14ac:dyDescent="0.25">
      <c r="B10" s="157" t="s">
        <v>3</v>
      </c>
      <c r="C10" s="148">
        <v>9106</v>
      </c>
      <c r="D10" s="148">
        <v>9142</v>
      </c>
      <c r="E10" s="148">
        <v>9295</v>
      </c>
      <c r="F10" s="148">
        <v>9283</v>
      </c>
      <c r="G10" s="148">
        <v>9099</v>
      </c>
      <c r="H10" s="383">
        <v>-1.9821178498330316</v>
      </c>
      <c r="I10" s="515"/>
    </row>
    <row r="11" spans="2:10" ht="18" customHeight="1" x14ac:dyDescent="0.25">
      <c r="B11" s="261" t="s">
        <v>4</v>
      </c>
      <c r="C11" s="158">
        <v>9116</v>
      </c>
      <c r="D11" s="158">
        <v>9132</v>
      </c>
      <c r="E11" s="158">
        <v>9307</v>
      </c>
      <c r="F11" s="158">
        <v>9282</v>
      </c>
      <c r="G11" s="158">
        <v>9108</v>
      </c>
      <c r="H11" s="382">
        <v>-1.8745959922430555</v>
      </c>
      <c r="I11" s="515"/>
    </row>
    <row r="12" spans="2:10" ht="18" customHeight="1" x14ac:dyDescent="0.25">
      <c r="B12" s="157" t="s">
        <v>5</v>
      </c>
      <c r="C12" s="148">
        <v>9129</v>
      </c>
      <c r="D12" s="148">
        <v>9138</v>
      </c>
      <c r="E12" s="148">
        <v>9318</v>
      </c>
      <c r="F12" s="148">
        <v>9274</v>
      </c>
      <c r="G12" s="148">
        <v>9119</v>
      </c>
      <c r="H12" s="383">
        <v>-1.6713392279491091</v>
      </c>
      <c r="I12" s="515"/>
      <c r="J12" s="513"/>
    </row>
    <row r="13" spans="2:10" ht="18" customHeight="1" x14ac:dyDescent="0.25">
      <c r="B13" s="261" t="s">
        <v>6</v>
      </c>
      <c r="C13" s="158">
        <v>9139</v>
      </c>
      <c r="D13" s="158">
        <v>9144</v>
      </c>
      <c r="E13" s="158">
        <v>9321</v>
      </c>
      <c r="F13" s="158">
        <v>9230</v>
      </c>
      <c r="G13" s="158">
        <v>9129</v>
      </c>
      <c r="H13" s="382">
        <v>-1.0942578548212345</v>
      </c>
      <c r="I13" s="515"/>
    </row>
    <row r="14" spans="2:10" ht="18" customHeight="1" x14ac:dyDescent="0.25">
      <c r="B14" s="157" t="s">
        <v>166</v>
      </c>
      <c r="C14" s="148">
        <v>9119</v>
      </c>
      <c r="D14" s="148">
        <v>9153</v>
      </c>
      <c r="E14" s="148">
        <v>9335</v>
      </c>
      <c r="F14" s="148">
        <v>9187</v>
      </c>
      <c r="G14" s="148">
        <v>9135</v>
      </c>
      <c r="H14" s="516">
        <v>-0.56601719821487428</v>
      </c>
      <c r="I14" s="515"/>
    </row>
    <row r="15" spans="2:10" ht="18" customHeight="1" x14ac:dyDescent="0.25">
      <c r="B15" s="261" t="s">
        <v>167</v>
      </c>
      <c r="C15" s="158">
        <v>9114</v>
      </c>
      <c r="D15" s="158">
        <v>9159</v>
      </c>
      <c r="E15" s="158">
        <v>9331</v>
      </c>
      <c r="F15" s="158">
        <v>9159</v>
      </c>
      <c r="G15" s="158">
        <v>9123</v>
      </c>
      <c r="H15" s="382">
        <v>-0.39305601048149619</v>
      </c>
      <c r="I15" s="515"/>
    </row>
    <row r="16" spans="2:10" ht="18" customHeight="1" x14ac:dyDescent="0.25">
      <c r="B16" s="157" t="s">
        <v>168</v>
      </c>
      <c r="C16" s="148">
        <v>9107</v>
      </c>
      <c r="D16" s="148">
        <v>9166</v>
      </c>
      <c r="E16" s="148">
        <v>9323</v>
      </c>
      <c r="F16" s="148">
        <v>9120</v>
      </c>
      <c r="G16" s="148">
        <v>9121</v>
      </c>
      <c r="H16" s="516">
        <v>1.0964912280697625E-2</v>
      </c>
      <c r="I16" s="515"/>
    </row>
    <row r="17" spans="2:9" ht="18" customHeight="1" x14ac:dyDescent="0.25">
      <c r="B17" s="261" t="s">
        <v>169</v>
      </c>
      <c r="C17" s="158">
        <v>9107</v>
      </c>
      <c r="D17" s="158">
        <v>9181</v>
      </c>
      <c r="E17" s="158">
        <v>9324</v>
      </c>
      <c r="F17" s="158">
        <v>9096</v>
      </c>
      <c r="G17" s="158">
        <v>9123</v>
      </c>
      <c r="H17" s="382">
        <v>0.29683377308706849</v>
      </c>
      <c r="I17" s="515"/>
    </row>
    <row r="18" spans="2:9" ht="18" customHeight="1" x14ac:dyDescent="0.25">
      <c r="B18" s="157" t="s">
        <v>170</v>
      </c>
      <c r="C18" s="148">
        <v>9111</v>
      </c>
      <c r="D18" s="148">
        <v>9146</v>
      </c>
      <c r="E18" s="148">
        <v>9333</v>
      </c>
      <c r="F18" s="148">
        <v>9091</v>
      </c>
      <c r="G18" s="148">
        <v>9125</v>
      </c>
      <c r="H18" s="516">
        <v>0.37399626003740138</v>
      </c>
      <c r="I18" s="515"/>
    </row>
    <row r="19" spans="2:9" ht="18" customHeight="1" x14ac:dyDescent="0.25">
      <c r="B19" s="264" t="s">
        <v>171</v>
      </c>
      <c r="C19" s="287">
        <v>9126</v>
      </c>
      <c r="D19" s="287">
        <v>9150</v>
      </c>
      <c r="E19" s="287">
        <v>9334</v>
      </c>
      <c r="F19" s="287">
        <v>9082</v>
      </c>
      <c r="G19" s="287">
        <v>9141</v>
      </c>
      <c r="H19" s="564">
        <v>0.64963664391102238</v>
      </c>
      <c r="I19" s="515"/>
    </row>
    <row r="20" spans="2:9" ht="9.9" customHeight="1" x14ac:dyDescent="0.25">
      <c r="B20" s="55"/>
      <c r="C20" s="55"/>
      <c r="D20" s="55"/>
      <c r="E20" s="56"/>
      <c r="F20" s="56"/>
      <c r="G20" s="56"/>
      <c r="H20" s="232"/>
      <c r="I20" s="515"/>
    </row>
    <row r="21" spans="2:9" ht="18" customHeight="1" x14ac:dyDescent="0.25">
      <c r="B21" s="80" t="s">
        <v>328</v>
      </c>
      <c r="C21" s="289">
        <v>9112</v>
      </c>
      <c r="D21" s="289">
        <v>9149</v>
      </c>
      <c r="E21" s="289">
        <v>9315</v>
      </c>
      <c r="F21" s="289">
        <v>9201</v>
      </c>
      <c r="G21" s="289">
        <v>9117</v>
      </c>
      <c r="H21" s="563">
        <v>-0.9129442451907388</v>
      </c>
      <c r="I21" s="515"/>
    </row>
    <row r="22" spans="2:9" s="199" customFormat="1" ht="15" customHeight="1" x14ac:dyDescent="0.25">
      <c r="B22" s="285"/>
      <c r="C22" s="512"/>
      <c r="D22" s="512"/>
      <c r="E22" s="512"/>
      <c r="F22" s="512"/>
      <c r="G22" s="512"/>
      <c r="H22" s="286"/>
    </row>
    <row r="23" spans="2:9" ht="10.5" customHeight="1" x14ac:dyDescent="0.25">
      <c r="B23" s="200" t="s">
        <v>221</v>
      </c>
      <c r="C23" s="215"/>
      <c r="D23" s="215"/>
      <c r="E23" s="215"/>
      <c r="F23" s="215"/>
      <c r="G23" s="215"/>
      <c r="H23" s="215"/>
    </row>
    <row r="24" spans="2:9" ht="10.5" customHeight="1" x14ac:dyDescent="0.25">
      <c r="B24" s="187" t="s">
        <v>327</v>
      </c>
      <c r="C24" s="215"/>
      <c r="D24" s="215"/>
      <c r="E24" s="215"/>
      <c r="F24" s="215"/>
      <c r="G24" s="215"/>
      <c r="H24" s="215"/>
    </row>
    <row r="25" spans="2:9" x14ac:dyDescent="0.25">
      <c r="B25" s="215"/>
      <c r="C25" s="215"/>
      <c r="D25" s="215"/>
      <c r="E25" s="215"/>
      <c r="F25" s="215"/>
      <c r="G25" s="215"/>
      <c r="H25" s="215"/>
    </row>
    <row r="26" spans="2:9" x14ac:dyDescent="0.25">
      <c r="B26" s="215"/>
      <c r="C26" s="215"/>
      <c r="D26" s="215"/>
      <c r="E26" s="215"/>
      <c r="F26" s="215"/>
      <c r="G26" s="215"/>
      <c r="H26" s="215"/>
    </row>
    <row r="27" spans="2:9" x14ac:dyDescent="0.25">
      <c r="B27" s="215"/>
      <c r="C27" s="215"/>
      <c r="D27" s="215"/>
      <c r="E27" s="215"/>
      <c r="F27" s="215"/>
      <c r="G27" s="215"/>
      <c r="H27"/>
    </row>
    <row r="28" spans="2:9" x14ac:dyDescent="0.25">
      <c r="B28" s="215"/>
      <c r="C28" s="215"/>
      <c r="D28" s="215"/>
      <c r="E28" s="215"/>
      <c r="F28" s="215"/>
      <c r="G28" s="215"/>
      <c r="H28"/>
    </row>
    <row r="29" spans="2:9" x14ac:dyDescent="0.25">
      <c r="B29" s="215"/>
      <c r="C29" s="215"/>
      <c r="D29" s="215"/>
      <c r="E29" s="215"/>
      <c r="F29" s="215"/>
      <c r="G29" s="215"/>
      <c r="H29" s="215"/>
    </row>
    <row r="30" spans="2:9" x14ac:dyDescent="0.25">
      <c r="B30" s="215"/>
      <c r="C30" s="215"/>
      <c r="D30" s="215"/>
      <c r="E30" s="215"/>
      <c r="F30" s="215"/>
      <c r="G30" s="215"/>
      <c r="H30" s="215"/>
    </row>
    <row r="31" spans="2:9" x14ac:dyDescent="0.25">
      <c r="B31" s="215"/>
      <c r="C31" s="215"/>
      <c r="D31" s="215"/>
      <c r="E31" s="215"/>
      <c r="F31" s="215"/>
      <c r="G31" s="215"/>
      <c r="H31" s="215"/>
    </row>
    <row r="32" spans="2:9" x14ac:dyDescent="0.25">
      <c r="B32" s="215"/>
      <c r="C32" s="215"/>
      <c r="D32" s="215"/>
      <c r="E32" s="215"/>
      <c r="F32" s="215"/>
      <c r="G32" s="215"/>
      <c r="H32" s="215"/>
    </row>
    <row r="33" spans="2:8" x14ac:dyDescent="0.25">
      <c r="B33" s="215"/>
      <c r="C33" s="215"/>
      <c r="D33" s="215"/>
      <c r="E33" s="215"/>
      <c r="F33" s="215"/>
      <c r="G33" s="215"/>
      <c r="H33" s="215"/>
    </row>
    <row r="34" spans="2:8" x14ac:dyDescent="0.25">
      <c r="B34" s="215"/>
      <c r="C34" s="215"/>
      <c r="D34" s="215"/>
      <c r="E34" s="215"/>
      <c r="F34" s="215"/>
      <c r="G34" s="215"/>
      <c r="H34" s="215"/>
    </row>
    <row r="35" spans="2:8" x14ac:dyDescent="0.25">
      <c r="B35" s="215"/>
      <c r="C35" s="215"/>
      <c r="D35" s="215"/>
      <c r="E35" s="215"/>
      <c r="F35" s="215"/>
      <c r="G35" s="215"/>
      <c r="H35" s="215"/>
    </row>
    <row r="36" spans="2:8" x14ac:dyDescent="0.25">
      <c r="B36" s="215"/>
      <c r="C36" s="215"/>
      <c r="D36" s="215"/>
      <c r="E36" s="215"/>
      <c r="F36" s="215"/>
      <c r="G36" s="215"/>
      <c r="H36" s="215"/>
    </row>
    <row r="37" spans="2:8" x14ac:dyDescent="0.25">
      <c r="C37" s="212"/>
      <c r="D37" s="215"/>
      <c r="E37" s="215"/>
      <c r="F37" s="215"/>
      <c r="G37" s="215"/>
      <c r="H37" s="215"/>
    </row>
    <row r="40" spans="2:8" ht="10.5" customHeight="1" x14ac:dyDescent="0.25"/>
    <row r="41" spans="2:8" x14ac:dyDescent="0.25">
      <c r="B41" s="175"/>
    </row>
    <row r="42" spans="2:8" x14ac:dyDescent="0.25">
      <c r="B42" s="175"/>
    </row>
  </sheetData>
  <mergeCells count="1">
    <mergeCell ref="B5:H5"/>
  </mergeCells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K40"/>
  <sheetViews>
    <sheetView showGridLines="0" zoomScaleNormal="100" workbookViewId="0">
      <selection activeCell="D49" sqref="D49"/>
    </sheetView>
  </sheetViews>
  <sheetFormatPr baseColWidth="10" defaultColWidth="11.44140625" defaultRowHeight="13.2" x14ac:dyDescent="0.25"/>
  <cols>
    <col min="1" max="1" width="1.6640625" style="176" customWidth="1"/>
    <col min="2" max="8" width="16.6640625" style="176" customWidth="1"/>
    <col min="9" max="9" width="1.6640625" style="176" customWidth="1"/>
    <col min="10" max="16384" width="11.44140625" style="176"/>
  </cols>
  <sheetData>
    <row r="2" spans="2:11" x14ac:dyDescent="0.25">
      <c r="B2" s="186" t="s">
        <v>333</v>
      </c>
      <c r="C2" s="186"/>
      <c r="D2" s="215"/>
      <c r="E2" s="215"/>
      <c r="F2" s="215"/>
      <c r="G2" s="215"/>
      <c r="H2" s="441" t="s">
        <v>256</v>
      </c>
    </row>
    <row r="3" spans="2:11" x14ac:dyDescent="0.25">
      <c r="B3" s="186" t="s">
        <v>330</v>
      </c>
      <c r="C3" s="186"/>
      <c r="D3" s="215"/>
      <c r="E3" s="215"/>
      <c r="F3" s="215"/>
      <c r="G3" s="215"/>
      <c r="H3" s="215"/>
    </row>
    <row r="4" spans="2:11" ht="18" customHeight="1" x14ac:dyDescent="0.25">
      <c r="B4" s="215"/>
      <c r="C4" s="215"/>
      <c r="D4" s="215"/>
      <c r="E4" s="215"/>
      <c r="F4" s="215"/>
      <c r="G4" s="215"/>
      <c r="H4" s="215"/>
    </row>
    <row r="5" spans="2:11" ht="35.1" customHeight="1" x14ac:dyDescent="0.25">
      <c r="B5" s="623" t="s">
        <v>254</v>
      </c>
      <c r="C5" s="624"/>
      <c r="D5" s="624"/>
      <c r="E5" s="624"/>
      <c r="F5" s="624"/>
      <c r="G5" s="624"/>
      <c r="H5" s="625"/>
    </row>
    <row r="6" spans="2:11" ht="30" customHeight="1" x14ac:dyDescent="0.25">
      <c r="B6" s="380" t="s">
        <v>329</v>
      </c>
      <c r="C6" s="233">
        <v>2006</v>
      </c>
      <c r="D6" s="233">
        <v>2007</v>
      </c>
      <c r="E6" s="233">
        <v>2008</v>
      </c>
      <c r="F6" s="233">
        <v>2009</v>
      </c>
      <c r="G6" s="233" t="s">
        <v>97</v>
      </c>
      <c r="H6" s="325" t="s">
        <v>326</v>
      </c>
    </row>
    <row r="7" spans="2:11" ht="9.9" customHeight="1" x14ac:dyDescent="0.25">
      <c r="B7" s="34"/>
      <c r="C7" s="34"/>
      <c r="D7" s="34"/>
      <c r="E7" s="34"/>
      <c r="F7" s="34"/>
      <c r="G7" s="34"/>
      <c r="H7" s="34"/>
    </row>
    <row r="8" spans="2:11" ht="18" customHeight="1" x14ac:dyDescent="0.25">
      <c r="B8" s="381" t="s">
        <v>1</v>
      </c>
      <c r="C8" s="385">
        <v>0.76600000000000001</v>
      </c>
      <c r="D8" s="385">
        <v>0.77500000000000002</v>
      </c>
      <c r="E8" s="385">
        <v>0.78100000000000003</v>
      </c>
      <c r="F8" s="385">
        <v>0.78608880000000003</v>
      </c>
      <c r="G8" s="385">
        <v>0.7996968000000001</v>
      </c>
      <c r="H8" s="384">
        <v>1.7311021350259637</v>
      </c>
      <c r="J8" s="515"/>
      <c r="K8" s="514"/>
    </row>
    <row r="9" spans="2:11" ht="18" customHeight="1" x14ac:dyDescent="0.25">
      <c r="B9" s="261" t="s">
        <v>2</v>
      </c>
      <c r="C9" s="386">
        <v>0.71099999999999997</v>
      </c>
      <c r="D9" s="386">
        <v>0.71099999999999997</v>
      </c>
      <c r="E9" s="386">
        <v>0.74099999999999999</v>
      </c>
      <c r="F9" s="386">
        <v>0.72031680000000009</v>
      </c>
      <c r="G9" s="386">
        <v>0.73619279999999998</v>
      </c>
      <c r="H9" s="382">
        <v>2.2040302267002376</v>
      </c>
      <c r="J9" s="515"/>
      <c r="K9" s="514"/>
    </row>
    <row r="10" spans="2:11" ht="18" customHeight="1" x14ac:dyDescent="0.25">
      <c r="B10" s="157" t="s">
        <v>3</v>
      </c>
      <c r="C10" s="387">
        <v>0.79500000000000004</v>
      </c>
      <c r="D10" s="387">
        <v>0.8</v>
      </c>
      <c r="E10" s="387">
        <v>0.80300000000000005</v>
      </c>
      <c r="F10" s="387">
        <v>0.80559360000000002</v>
      </c>
      <c r="G10" s="387">
        <v>0.82827359999999994</v>
      </c>
      <c r="H10" s="383">
        <v>2.8153153153153143</v>
      </c>
      <c r="J10" s="515"/>
      <c r="K10" s="514"/>
    </row>
    <row r="11" spans="2:11" ht="18" customHeight="1" x14ac:dyDescent="0.25">
      <c r="B11" s="261" t="s">
        <v>4</v>
      </c>
      <c r="C11" s="386">
        <v>0.77300000000000002</v>
      </c>
      <c r="D11" s="386">
        <v>0.78300000000000003</v>
      </c>
      <c r="E11" s="386">
        <v>0.78600000000000003</v>
      </c>
      <c r="F11" s="386">
        <v>0.78926399999999997</v>
      </c>
      <c r="G11" s="386">
        <v>0.81738719999999998</v>
      </c>
      <c r="H11" s="382">
        <v>3.5632183908046011</v>
      </c>
      <c r="J11" s="515"/>
      <c r="K11" s="514"/>
    </row>
    <row r="12" spans="2:11" ht="18" customHeight="1" x14ac:dyDescent="0.25">
      <c r="B12" s="157" t="s">
        <v>5</v>
      </c>
      <c r="C12" s="387">
        <v>0.79800000000000004</v>
      </c>
      <c r="D12" s="387">
        <v>0.80300000000000005</v>
      </c>
      <c r="E12" s="387">
        <v>0.81299999999999994</v>
      </c>
      <c r="F12" s="387">
        <v>0.82192319999999996</v>
      </c>
      <c r="G12" s="387">
        <v>0.84777840000000004</v>
      </c>
      <c r="H12" s="383">
        <v>3.14569536423841</v>
      </c>
      <c r="J12" s="515"/>
      <c r="K12" s="514"/>
    </row>
    <row r="13" spans="2:11" ht="18" customHeight="1" x14ac:dyDescent="0.25">
      <c r="B13" s="261" t="s">
        <v>6</v>
      </c>
      <c r="C13" s="386">
        <v>0.76100000000000001</v>
      </c>
      <c r="D13" s="386">
        <v>0.76800000000000002</v>
      </c>
      <c r="E13" s="386">
        <v>0.77600000000000002</v>
      </c>
      <c r="F13" s="386">
        <v>0.78291359999999999</v>
      </c>
      <c r="G13" s="386">
        <v>0.81239760000000005</v>
      </c>
      <c r="H13" s="382">
        <v>3.7659327925840147</v>
      </c>
      <c r="J13" s="515"/>
      <c r="K13" s="514"/>
    </row>
    <row r="14" spans="2:11" ht="18" customHeight="1" x14ac:dyDescent="0.25">
      <c r="B14" s="157" t="s">
        <v>166</v>
      </c>
      <c r="C14" s="387">
        <v>0.754</v>
      </c>
      <c r="D14" s="387">
        <v>0.77900000000000003</v>
      </c>
      <c r="E14" s="387">
        <v>0.77700000000000002</v>
      </c>
      <c r="F14" s="387">
        <v>0.79107839999999996</v>
      </c>
      <c r="G14" s="387">
        <v>0.81602639999999993</v>
      </c>
      <c r="H14" s="516">
        <v>3.1536697247706469</v>
      </c>
      <c r="J14" s="515"/>
      <c r="K14" s="514"/>
    </row>
    <row r="15" spans="2:11" ht="18" customHeight="1" x14ac:dyDescent="0.25">
      <c r="B15" s="261" t="s">
        <v>167</v>
      </c>
      <c r="C15" s="386">
        <v>0.75</v>
      </c>
      <c r="D15" s="386">
        <v>0.76900000000000002</v>
      </c>
      <c r="E15" s="386">
        <v>0.76600000000000001</v>
      </c>
      <c r="F15" s="386">
        <v>0.7792848</v>
      </c>
      <c r="G15" s="386">
        <v>0.80015040000000004</v>
      </c>
      <c r="H15" s="382">
        <v>2.6775320139697412</v>
      </c>
      <c r="J15" s="515"/>
      <c r="K15" s="514"/>
    </row>
    <row r="16" spans="2:11" ht="18" customHeight="1" x14ac:dyDescent="0.25">
      <c r="B16" s="157" t="s">
        <v>168</v>
      </c>
      <c r="C16" s="387">
        <v>0.72099999999999997</v>
      </c>
      <c r="D16" s="387">
        <v>0.73599999999999999</v>
      </c>
      <c r="E16" s="387">
        <v>0.73599999999999999</v>
      </c>
      <c r="F16" s="387">
        <v>0.74798640000000005</v>
      </c>
      <c r="G16" s="387">
        <v>0.77293440000000002</v>
      </c>
      <c r="H16" s="516">
        <v>3.3353547604608735</v>
      </c>
      <c r="J16" s="515"/>
      <c r="K16" s="514"/>
    </row>
    <row r="17" spans="2:11" ht="18" customHeight="1" x14ac:dyDescent="0.25">
      <c r="B17" s="261" t="s">
        <v>169</v>
      </c>
      <c r="C17" s="386">
        <v>0.74</v>
      </c>
      <c r="D17" s="386">
        <v>0.75900000000000001</v>
      </c>
      <c r="E17" s="386">
        <v>0.76</v>
      </c>
      <c r="F17" s="386">
        <v>0.76885199999999998</v>
      </c>
      <c r="G17" s="386">
        <v>0.79062480000000002</v>
      </c>
      <c r="H17" s="382">
        <v>2.831858407079646</v>
      </c>
      <c r="J17" s="515"/>
      <c r="K17" s="514"/>
    </row>
    <row r="18" spans="2:11" ht="18" customHeight="1" x14ac:dyDescent="0.25">
      <c r="B18" s="157" t="s">
        <v>170</v>
      </c>
      <c r="C18" s="387">
        <v>0.72299999999999998</v>
      </c>
      <c r="D18" s="387">
        <v>0.745</v>
      </c>
      <c r="E18" s="387">
        <v>0.73899999999999999</v>
      </c>
      <c r="F18" s="387">
        <v>0.75206879999999998</v>
      </c>
      <c r="G18" s="387">
        <v>0.77021280000000003</v>
      </c>
      <c r="H18" s="516">
        <v>2.4125452352231624</v>
      </c>
      <c r="J18" s="515"/>
      <c r="K18" s="514"/>
    </row>
    <row r="19" spans="2:11" ht="18" customHeight="1" x14ac:dyDescent="0.25">
      <c r="B19" s="264" t="s">
        <v>171</v>
      </c>
      <c r="C19" s="388">
        <v>0.75700000000000001</v>
      </c>
      <c r="D19" s="388">
        <v>0.77500000000000002</v>
      </c>
      <c r="E19" s="388">
        <v>0.77300000000000002</v>
      </c>
      <c r="F19" s="388">
        <v>0.78790319999999991</v>
      </c>
      <c r="G19" s="388">
        <v>0.80151119999999998</v>
      </c>
      <c r="H19" s="564">
        <v>1.727115716753036</v>
      </c>
      <c r="J19" s="515"/>
      <c r="K19" s="514"/>
    </row>
    <row r="20" spans="2:11" ht="9.9" customHeight="1" x14ac:dyDescent="0.25">
      <c r="B20" s="55"/>
      <c r="C20" s="55"/>
      <c r="D20" s="55"/>
      <c r="E20" s="56"/>
      <c r="F20" s="56"/>
      <c r="G20" s="56"/>
      <c r="H20" s="232"/>
      <c r="J20" s="515"/>
    </row>
    <row r="21" spans="2:11" ht="18" customHeight="1" x14ac:dyDescent="0.25">
      <c r="B21" s="80" t="s">
        <v>328</v>
      </c>
      <c r="C21" s="389">
        <v>0.75408333333333344</v>
      </c>
      <c r="D21" s="389">
        <v>0.76691666666666658</v>
      </c>
      <c r="E21" s="389">
        <v>0.77091666666666658</v>
      </c>
      <c r="F21" s="389">
        <v>0.77800000000000002</v>
      </c>
      <c r="G21" s="389">
        <v>0.79900000000000004</v>
      </c>
      <c r="H21" s="566">
        <v>2.7</v>
      </c>
      <c r="J21" s="515"/>
    </row>
    <row r="22" spans="2:11" ht="18" customHeight="1" x14ac:dyDescent="0.25">
      <c r="B22" s="285"/>
      <c r="C22" s="517"/>
      <c r="D22" s="517"/>
      <c r="E22" s="517"/>
      <c r="F22" s="517"/>
      <c r="G22" s="517"/>
      <c r="H22" s="517"/>
    </row>
    <row r="23" spans="2:11" ht="10.5" customHeight="1" x14ac:dyDescent="0.25">
      <c r="B23" s="200" t="s">
        <v>221</v>
      </c>
      <c r="C23" s="215"/>
      <c r="D23" s="215"/>
      <c r="E23" s="215"/>
      <c r="F23" s="215"/>
      <c r="G23" s="565"/>
      <c r="H23" s="215"/>
    </row>
    <row r="24" spans="2:11" ht="10.5" customHeight="1" x14ac:dyDescent="0.25">
      <c r="B24" s="187" t="s">
        <v>327</v>
      </c>
      <c r="C24" s="215"/>
      <c r="D24" s="215"/>
      <c r="E24" s="215"/>
      <c r="F24" s="215"/>
      <c r="G24" s="215"/>
      <c r="H24" s="215"/>
    </row>
    <row r="28" spans="2:11" x14ac:dyDescent="0.25">
      <c r="J28" s="514"/>
      <c r="K28" s="514"/>
    </row>
    <row r="29" spans="2:11" x14ac:dyDescent="0.25">
      <c r="J29" s="514"/>
      <c r="K29" s="514"/>
    </row>
    <row r="30" spans="2:11" x14ac:dyDescent="0.25">
      <c r="J30" s="514"/>
      <c r="K30" s="514"/>
    </row>
    <row r="31" spans="2:11" x14ac:dyDescent="0.25">
      <c r="J31" s="514"/>
      <c r="K31" s="514"/>
    </row>
    <row r="32" spans="2:11" x14ac:dyDescent="0.25">
      <c r="J32" s="514"/>
      <c r="K32" s="514"/>
    </row>
    <row r="33" spans="10:11" x14ac:dyDescent="0.25">
      <c r="J33" s="514"/>
      <c r="K33" s="514"/>
    </row>
    <row r="34" spans="10:11" x14ac:dyDescent="0.25">
      <c r="J34" s="514"/>
      <c r="K34" s="514"/>
    </row>
    <row r="35" spans="10:11" x14ac:dyDescent="0.25">
      <c r="J35" s="514"/>
      <c r="K35" s="514"/>
    </row>
    <row r="36" spans="10:11" x14ac:dyDescent="0.25">
      <c r="J36" s="514"/>
      <c r="K36" s="514"/>
    </row>
    <row r="37" spans="10:11" x14ac:dyDescent="0.25">
      <c r="J37" s="514"/>
    </row>
    <row r="38" spans="10:11" x14ac:dyDescent="0.25">
      <c r="J38" s="514"/>
    </row>
    <row r="39" spans="10:11" x14ac:dyDescent="0.25">
      <c r="J39" s="514"/>
    </row>
    <row r="40" spans="10:11" ht="10.5" customHeight="1" x14ac:dyDescent="0.25"/>
  </sheetData>
  <mergeCells count="1">
    <mergeCell ref="B5:H5"/>
  </mergeCells>
  <hyperlinks>
    <hyperlink ref="H2" location="contenido!A1" display="volver al índice"/>
  </hyperlinks>
  <pageMargins left="0.75" right="0.75" top="1" bottom="1" header="0" footer="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41"/>
  <sheetViews>
    <sheetView showGridLines="0" zoomScaleNormal="100" workbookViewId="0">
      <selection activeCell="F8" sqref="F8:F19"/>
    </sheetView>
  </sheetViews>
  <sheetFormatPr baseColWidth="10" defaultColWidth="11.44140625" defaultRowHeight="13.2" x14ac:dyDescent="0.25"/>
  <cols>
    <col min="1" max="1" width="1.6640625" style="176" customWidth="1"/>
    <col min="2" max="8" width="16.6640625" style="176" customWidth="1"/>
    <col min="9" max="9" width="14.109375" style="176" customWidth="1"/>
    <col min="10" max="16384" width="11.44140625" style="176"/>
  </cols>
  <sheetData>
    <row r="1" spans="2:9" x14ac:dyDescent="0.25">
      <c r="D1"/>
      <c r="E1"/>
    </row>
    <row r="2" spans="2:9" x14ac:dyDescent="0.25">
      <c r="B2" s="186" t="s">
        <v>331</v>
      </c>
      <c r="D2"/>
      <c r="E2"/>
      <c r="F2" s="215"/>
      <c r="G2" s="215"/>
      <c r="H2" s="441" t="s">
        <v>256</v>
      </c>
    </row>
    <row r="3" spans="2:9" x14ac:dyDescent="0.25">
      <c r="B3" s="186" t="s">
        <v>467</v>
      </c>
      <c r="D3"/>
      <c r="E3"/>
      <c r="F3" s="215"/>
      <c r="G3" s="215"/>
      <c r="H3" s="215"/>
    </row>
    <row r="4" spans="2:9" x14ac:dyDescent="0.25">
      <c r="B4" s="215"/>
      <c r="C4" s="215"/>
      <c r="D4" s="215"/>
      <c r="E4" s="215"/>
      <c r="F4" s="215"/>
      <c r="G4" s="215"/>
      <c r="H4" s="215"/>
    </row>
    <row r="5" spans="2:9" ht="35.1" customHeight="1" x14ac:dyDescent="0.25">
      <c r="B5" s="623" t="s">
        <v>264</v>
      </c>
      <c r="C5" s="615"/>
      <c r="D5" s="615"/>
      <c r="E5" s="615"/>
      <c r="F5" s="615"/>
      <c r="G5" s="615"/>
      <c r="H5" s="616"/>
    </row>
    <row r="6" spans="2:9" ht="30" customHeight="1" x14ac:dyDescent="0.25">
      <c r="B6" s="380" t="s">
        <v>329</v>
      </c>
      <c r="C6" s="233">
        <v>2006</v>
      </c>
      <c r="D6" s="233">
        <v>2007</v>
      </c>
      <c r="E6" s="233">
        <v>2008</v>
      </c>
      <c r="F6" s="233">
        <v>2009</v>
      </c>
      <c r="G6" s="233" t="s">
        <v>97</v>
      </c>
      <c r="H6" s="325" t="s">
        <v>326</v>
      </c>
    </row>
    <row r="7" spans="2:9" ht="9.9" customHeight="1" x14ac:dyDescent="0.25">
      <c r="B7" s="34"/>
      <c r="C7" s="34"/>
      <c r="D7" s="34"/>
      <c r="E7" s="34"/>
      <c r="F7" s="34"/>
      <c r="G7" s="34"/>
      <c r="H7" s="54"/>
    </row>
    <row r="8" spans="2:9" ht="18" customHeight="1" x14ac:dyDescent="0.25">
      <c r="B8" s="381" t="s">
        <v>1</v>
      </c>
      <c r="C8" s="146">
        <v>6959</v>
      </c>
      <c r="D8" s="146">
        <v>7078</v>
      </c>
      <c r="E8" s="146">
        <v>7247</v>
      </c>
      <c r="F8" s="146">
        <v>7318.7149875000005</v>
      </c>
      <c r="G8" s="146">
        <v>7266.6720000000005</v>
      </c>
      <c r="H8" s="518">
        <v>-0.71109460593679064</v>
      </c>
      <c r="I8" s="515"/>
    </row>
    <row r="9" spans="2:9" ht="18" customHeight="1" x14ac:dyDescent="0.25">
      <c r="B9" s="261" t="s">
        <v>2</v>
      </c>
      <c r="C9" s="158">
        <v>6458</v>
      </c>
      <c r="D9" s="158">
        <v>6496</v>
      </c>
      <c r="E9" s="158">
        <v>6884</v>
      </c>
      <c r="F9" s="158">
        <v>6692.3037450000002</v>
      </c>
      <c r="G9" s="158">
        <v>6694.2287999999999</v>
      </c>
      <c r="H9" s="519">
        <v>2.876520662167259E-2</v>
      </c>
      <c r="I9" s="515"/>
    </row>
    <row r="10" spans="2:9" ht="18" customHeight="1" x14ac:dyDescent="0.25">
      <c r="B10" s="157" t="s">
        <v>3</v>
      </c>
      <c r="C10" s="148">
        <v>7242</v>
      </c>
      <c r="D10" s="148">
        <v>7317</v>
      </c>
      <c r="E10" s="148">
        <v>7465</v>
      </c>
      <c r="F10" s="148">
        <v>7477.4723625000006</v>
      </c>
      <c r="G10" s="148">
        <v>7536.1104000000005</v>
      </c>
      <c r="H10" s="520">
        <v>0.78419597769525673</v>
      </c>
      <c r="I10" s="515"/>
    </row>
    <row r="11" spans="2:9" ht="18" customHeight="1" x14ac:dyDescent="0.25">
      <c r="B11" s="261" t="s">
        <v>4</v>
      </c>
      <c r="C11" s="158">
        <v>7048</v>
      </c>
      <c r="D11" s="158">
        <v>7150</v>
      </c>
      <c r="E11" s="158">
        <v>7314</v>
      </c>
      <c r="F11" s="158">
        <v>7324.6116899999997</v>
      </c>
      <c r="G11" s="158">
        <v>7446.2975999999999</v>
      </c>
      <c r="H11" s="519">
        <v>1.6613291618739812</v>
      </c>
      <c r="I11" s="515"/>
    </row>
    <row r="12" spans="2:9" ht="18" customHeight="1" x14ac:dyDescent="0.25">
      <c r="B12" s="157" t="s">
        <v>5</v>
      </c>
      <c r="C12" s="148">
        <v>7288</v>
      </c>
      <c r="D12" s="148">
        <v>7339</v>
      </c>
      <c r="E12" s="148">
        <v>7578</v>
      </c>
      <c r="F12" s="148">
        <v>7622.6219625000003</v>
      </c>
      <c r="G12" s="148">
        <v>7729.3440000000001</v>
      </c>
      <c r="H12" s="520">
        <v>1.4000699237745939</v>
      </c>
      <c r="I12" s="515"/>
    </row>
    <row r="13" spans="2:9" ht="18" customHeight="1" x14ac:dyDescent="0.25">
      <c r="B13" s="261" t="s">
        <v>6</v>
      </c>
      <c r="C13" s="158">
        <v>6951</v>
      </c>
      <c r="D13" s="158">
        <v>7020</v>
      </c>
      <c r="E13" s="158">
        <v>7231</v>
      </c>
      <c r="F13" s="158">
        <v>7227.9964875000005</v>
      </c>
      <c r="G13" s="158">
        <v>7417.7208000000001</v>
      </c>
      <c r="H13" s="519">
        <v>2.6248534130876466</v>
      </c>
      <c r="I13" s="515"/>
    </row>
    <row r="14" spans="2:9" ht="18" customHeight="1" x14ac:dyDescent="0.25">
      <c r="B14" s="157" t="s">
        <v>166</v>
      </c>
      <c r="C14" s="148">
        <v>6880</v>
      </c>
      <c r="D14" s="148">
        <v>7128</v>
      </c>
      <c r="E14" s="148">
        <v>7255</v>
      </c>
      <c r="F14" s="148">
        <v>7265.6446649999998</v>
      </c>
      <c r="G14" s="148">
        <v>7455.3696</v>
      </c>
      <c r="H14" s="521">
        <v>2.6112608549925476</v>
      </c>
      <c r="I14" s="515"/>
    </row>
    <row r="15" spans="2:9" ht="18" customHeight="1" x14ac:dyDescent="0.25">
      <c r="B15" s="261" t="s">
        <v>167</v>
      </c>
      <c r="C15" s="158">
        <v>6832</v>
      </c>
      <c r="D15" s="158">
        <v>7042</v>
      </c>
      <c r="E15" s="158">
        <v>7147</v>
      </c>
      <c r="F15" s="158">
        <v>7138.1851725000006</v>
      </c>
      <c r="G15" s="158">
        <v>7300.2384000000002</v>
      </c>
      <c r="H15" s="519">
        <v>2.2702300876742854</v>
      </c>
      <c r="I15" s="515"/>
    </row>
    <row r="16" spans="2:9" ht="18" customHeight="1" x14ac:dyDescent="0.25">
      <c r="B16" s="157" t="s">
        <v>168</v>
      </c>
      <c r="C16" s="148">
        <v>6568</v>
      </c>
      <c r="D16" s="148">
        <v>6745</v>
      </c>
      <c r="E16" s="148">
        <v>6862</v>
      </c>
      <c r="F16" s="148">
        <v>6821.1240150000003</v>
      </c>
      <c r="G16" s="148">
        <v>7048.9440000000004</v>
      </c>
      <c r="H16" s="521">
        <v>3.3399185310076795</v>
      </c>
      <c r="I16" s="515"/>
    </row>
    <row r="17" spans="2:9" ht="18" customHeight="1" x14ac:dyDescent="0.25">
      <c r="B17" s="261" t="s">
        <v>169</v>
      </c>
      <c r="C17" s="158">
        <v>6739</v>
      </c>
      <c r="D17" s="158">
        <v>6972</v>
      </c>
      <c r="E17" s="158">
        <v>7083</v>
      </c>
      <c r="F17" s="158">
        <v>6994.39635</v>
      </c>
      <c r="G17" s="158">
        <v>7212.24</v>
      </c>
      <c r="H17" s="519">
        <v>3.1145454031926478</v>
      </c>
      <c r="I17" s="515"/>
    </row>
    <row r="18" spans="2:9" ht="18" customHeight="1" x14ac:dyDescent="0.25">
      <c r="B18" s="157" t="s">
        <v>170</v>
      </c>
      <c r="C18" s="148">
        <v>6588</v>
      </c>
      <c r="D18" s="148">
        <v>6810</v>
      </c>
      <c r="E18" s="148">
        <v>6900</v>
      </c>
      <c r="F18" s="148">
        <v>6835.6389749999998</v>
      </c>
      <c r="G18" s="148">
        <v>7029.8927999999996</v>
      </c>
      <c r="H18" s="521">
        <v>2.8417800546583161</v>
      </c>
      <c r="I18" s="515"/>
    </row>
    <row r="19" spans="2:9" ht="18" customHeight="1" x14ac:dyDescent="0.25">
      <c r="B19" s="264" t="s">
        <v>171</v>
      </c>
      <c r="C19" s="287">
        <v>6909</v>
      </c>
      <c r="D19" s="287">
        <v>7091</v>
      </c>
      <c r="E19" s="287">
        <v>7212</v>
      </c>
      <c r="F19" s="287">
        <v>7155.4216875000002</v>
      </c>
      <c r="G19" s="287">
        <v>7325.64</v>
      </c>
      <c r="H19" s="567">
        <v>2.3788718531761566</v>
      </c>
      <c r="I19" s="515"/>
    </row>
    <row r="20" spans="2:9" ht="9.9" customHeight="1" x14ac:dyDescent="0.25">
      <c r="B20" s="55"/>
      <c r="C20" s="231"/>
      <c r="D20" s="231"/>
      <c r="E20" s="231"/>
      <c r="F20" s="231"/>
      <c r="G20" s="231"/>
      <c r="H20" s="56"/>
      <c r="I20" s="515"/>
    </row>
    <row r="21" spans="2:9" ht="18" customHeight="1" x14ac:dyDescent="0.25">
      <c r="B21" s="80" t="s">
        <v>328</v>
      </c>
      <c r="C21" s="289">
        <v>82462</v>
      </c>
      <c r="D21" s="289">
        <v>84188</v>
      </c>
      <c r="E21" s="289">
        <v>86178</v>
      </c>
      <c r="F21" s="289">
        <v>85874</v>
      </c>
      <c r="G21" s="289">
        <v>87463</v>
      </c>
      <c r="H21" s="568">
        <v>1.9</v>
      </c>
      <c r="I21" s="515"/>
    </row>
    <row r="22" spans="2:9" x14ac:dyDescent="0.25">
      <c r="B22" s="215"/>
      <c r="C22" s="500"/>
      <c r="D22" s="500"/>
      <c r="E22" s="500"/>
      <c r="F22" s="500"/>
      <c r="G22" s="500"/>
      <c r="H22" s="215"/>
    </row>
    <row r="23" spans="2:9" ht="10.5" customHeight="1" x14ac:dyDescent="0.25">
      <c r="C23" s="215"/>
      <c r="D23" s="215"/>
      <c r="E23" s="215"/>
      <c r="F23" s="215"/>
      <c r="G23" s="215"/>
      <c r="H23" s="215"/>
    </row>
    <row r="24" spans="2:9" ht="10.5" customHeight="1" x14ac:dyDescent="0.25">
      <c r="B24" s="200" t="s">
        <v>221</v>
      </c>
    </row>
    <row r="25" spans="2:9" ht="10.5" customHeight="1" x14ac:dyDescent="0.25">
      <c r="B25" s="187" t="s">
        <v>327</v>
      </c>
    </row>
    <row r="26" spans="2:9" x14ac:dyDescent="0.25">
      <c r="B26" s="215"/>
      <c r="C26"/>
      <c r="D26"/>
      <c r="E26"/>
      <c r="F26"/>
      <c r="G26"/>
      <c r="H26"/>
      <c r="I26" s="513"/>
    </row>
    <row r="27" spans="2:9" x14ac:dyDescent="0.25">
      <c r="B27" s="215"/>
      <c r="C27"/>
      <c r="D27"/>
      <c r="E27"/>
      <c r="F27"/>
      <c r="G27"/>
      <c r="H27"/>
      <c r="I27" s="513"/>
    </row>
    <row r="28" spans="2:9" x14ac:dyDescent="0.25">
      <c r="B28" s="215"/>
      <c r="I28" s="513"/>
    </row>
    <row r="29" spans="2:9" x14ac:dyDescent="0.25">
      <c r="B29" s="215"/>
      <c r="I29" s="513"/>
    </row>
    <row r="30" spans="2:9" x14ac:dyDescent="0.25">
      <c r="B30" s="215"/>
      <c r="I30" s="513"/>
    </row>
    <row r="31" spans="2:9" x14ac:dyDescent="0.25">
      <c r="B31" s="215"/>
      <c r="I31" s="513"/>
    </row>
    <row r="32" spans="2:9" x14ac:dyDescent="0.25">
      <c r="B32" s="215"/>
      <c r="I32" s="513"/>
    </row>
    <row r="33" spans="2:9" x14ac:dyDescent="0.25">
      <c r="B33" s="215"/>
      <c r="I33" s="513"/>
    </row>
    <row r="34" spans="2:9" x14ac:dyDescent="0.25">
      <c r="B34" s="215"/>
      <c r="I34" s="513"/>
    </row>
    <row r="35" spans="2:9" x14ac:dyDescent="0.25">
      <c r="B35" s="215"/>
      <c r="I35" s="513"/>
    </row>
    <row r="36" spans="2:9" x14ac:dyDescent="0.25">
      <c r="I36" s="513"/>
    </row>
    <row r="37" spans="2:9" x14ac:dyDescent="0.25">
      <c r="I37" s="513"/>
    </row>
    <row r="38" spans="2:9" x14ac:dyDescent="0.25">
      <c r="D38" s="196"/>
      <c r="E38" s="196"/>
      <c r="G38" s="186"/>
    </row>
    <row r="39" spans="2:9" ht="10.5" customHeight="1" x14ac:dyDescent="0.25"/>
    <row r="40" spans="2:9" x14ac:dyDescent="0.25">
      <c r="B40" s="175"/>
    </row>
    <row r="41" spans="2:9" x14ac:dyDescent="0.25">
      <c r="B41" s="175"/>
    </row>
  </sheetData>
  <mergeCells count="1">
    <mergeCell ref="B5:H5"/>
  </mergeCells>
  <hyperlinks>
    <hyperlink ref="H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M40"/>
  <sheetViews>
    <sheetView showGridLines="0" workbookViewId="0">
      <selection activeCell="H39" sqref="H39"/>
    </sheetView>
  </sheetViews>
  <sheetFormatPr baseColWidth="10" defaultRowHeight="13.2" x14ac:dyDescent="0.25"/>
  <cols>
    <col min="1" max="1" width="2.6640625" customWidth="1"/>
  </cols>
  <sheetData>
    <row r="2" spans="2:13" x14ac:dyDescent="0.25">
      <c r="B2" s="186" t="s">
        <v>331</v>
      </c>
      <c r="M2" s="441" t="s">
        <v>256</v>
      </c>
    </row>
    <row r="3" spans="2:13" x14ac:dyDescent="0.25">
      <c r="B3" s="186"/>
    </row>
    <row r="34" spans="2:2" x14ac:dyDescent="0.25">
      <c r="B34" s="200" t="s">
        <v>221</v>
      </c>
    </row>
    <row r="35" spans="2:2" x14ac:dyDescent="0.25">
      <c r="B35" s="187" t="s">
        <v>332</v>
      </c>
    </row>
    <row r="39" spans="2:2" ht="10.5" customHeight="1" x14ac:dyDescent="0.25"/>
    <row r="40" spans="2:2" ht="10.5" customHeight="1" x14ac:dyDescent="0.25"/>
  </sheetData>
  <hyperlinks>
    <hyperlink ref="M2" location="contenido!A1" display="volver al índic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I69"/>
  <sheetViews>
    <sheetView showGridLines="0" zoomScale="150" zoomScaleNormal="15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D50" sqref="D50"/>
    </sheetView>
  </sheetViews>
  <sheetFormatPr baseColWidth="10" defaultColWidth="11.44140625" defaultRowHeight="13.2" x14ac:dyDescent="0.25"/>
  <cols>
    <col min="1" max="1" width="10.6640625" style="212" customWidth="1"/>
    <col min="2" max="8" width="16.6640625" style="215" customWidth="1"/>
    <col min="9" max="9" width="12.33203125" style="215" bestFit="1" customWidth="1"/>
    <col min="10" max="16384" width="11.44140625" style="215"/>
  </cols>
  <sheetData>
    <row r="2" spans="2:9" x14ac:dyDescent="0.25">
      <c r="B2" s="196" t="s">
        <v>334</v>
      </c>
      <c r="H2" s="441" t="s">
        <v>256</v>
      </c>
    </row>
    <row r="3" spans="2:9" x14ac:dyDescent="0.25">
      <c r="B3" s="196" t="s">
        <v>225</v>
      </c>
    </row>
    <row r="5" spans="2:9" ht="20.100000000000001" customHeight="1" x14ac:dyDescent="0.25">
      <c r="B5" s="623" t="s">
        <v>335</v>
      </c>
      <c r="C5" s="626" t="s">
        <v>226</v>
      </c>
      <c r="D5" s="626" t="s">
        <v>336</v>
      </c>
      <c r="E5" s="626"/>
      <c r="F5" s="626"/>
      <c r="G5" s="626" t="s">
        <v>288</v>
      </c>
      <c r="H5" s="585" t="s">
        <v>337</v>
      </c>
    </row>
    <row r="6" spans="2:9" ht="20.100000000000001" customHeight="1" x14ac:dyDescent="0.25">
      <c r="B6" s="628"/>
      <c r="C6" s="627"/>
      <c r="D6" s="233" t="s">
        <v>227</v>
      </c>
      <c r="E6" s="233" t="s">
        <v>228</v>
      </c>
      <c r="F6" s="233" t="s">
        <v>210</v>
      </c>
      <c r="G6" s="627"/>
      <c r="H6" s="629"/>
    </row>
    <row r="7" spans="2:9" ht="9.9" customHeight="1" x14ac:dyDescent="0.25">
      <c r="B7"/>
      <c r="C7"/>
      <c r="D7"/>
      <c r="E7"/>
      <c r="F7"/>
      <c r="G7"/>
      <c r="H7"/>
    </row>
    <row r="8" spans="2:9" ht="18" customHeight="1" x14ac:dyDescent="0.25">
      <c r="B8" s="393">
        <v>2007</v>
      </c>
      <c r="C8" s="397">
        <f>AVERAGE(C9:C20)</f>
        <v>3740.4166666666665</v>
      </c>
      <c r="D8" s="177">
        <f t="shared" ref="D8:H8" si="0">AVERAGE(D9:D20)</f>
        <v>4004.75</v>
      </c>
      <c r="E8" s="397">
        <f t="shared" si="0"/>
        <v>3804.4166666666665</v>
      </c>
      <c r="F8" s="397">
        <f t="shared" si="0"/>
        <v>3819</v>
      </c>
      <c r="G8" s="177">
        <f t="shared" si="0"/>
        <v>2969.5</v>
      </c>
      <c r="H8" s="177">
        <f t="shared" si="0"/>
        <v>1328</v>
      </c>
    </row>
    <row r="9" spans="2:9" ht="18" customHeight="1" x14ac:dyDescent="0.25">
      <c r="B9" s="340" t="s">
        <v>1</v>
      </c>
      <c r="C9" s="345">
        <v>2359</v>
      </c>
      <c r="D9" s="341">
        <v>3012</v>
      </c>
      <c r="E9" s="345">
        <v>2890</v>
      </c>
      <c r="F9" s="345">
        <v>2898</v>
      </c>
      <c r="G9" s="341">
        <v>2651</v>
      </c>
      <c r="H9" s="341">
        <v>1058</v>
      </c>
      <c r="I9"/>
    </row>
    <row r="10" spans="2:9" ht="18" customHeight="1" x14ac:dyDescent="0.25">
      <c r="B10" s="392" t="s">
        <v>2</v>
      </c>
      <c r="C10" s="398">
        <v>2468</v>
      </c>
      <c r="D10" s="390">
        <v>3039</v>
      </c>
      <c r="E10" s="398">
        <v>2895</v>
      </c>
      <c r="F10" s="398">
        <v>2905</v>
      </c>
      <c r="G10" s="390">
        <v>2664</v>
      </c>
      <c r="H10" s="390">
        <v>1381</v>
      </c>
      <c r="I10"/>
    </row>
    <row r="11" spans="2:9" ht="18" customHeight="1" x14ac:dyDescent="0.25">
      <c r="B11" s="340" t="s">
        <v>3</v>
      </c>
      <c r="C11" s="345">
        <v>2647</v>
      </c>
      <c r="D11" s="341">
        <v>3166</v>
      </c>
      <c r="E11" s="345">
        <v>2966</v>
      </c>
      <c r="F11" s="345">
        <v>2983</v>
      </c>
      <c r="G11" s="341">
        <v>2836</v>
      </c>
      <c r="H11" s="341">
        <v>1586</v>
      </c>
      <c r="I11"/>
    </row>
    <row r="12" spans="2:9" ht="18" customHeight="1" x14ac:dyDescent="0.25">
      <c r="B12" s="392" t="s">
        <v>4</v>
      </c>
      <c r="C12" s="398">
        <v>3169</v>
      </c>
      <c r="D12" s="390">
        <v>3274</v>
      </c>
      <c r="E12" s="398">
        <v>3076</v>
      </c>
      <c r="F12" s="398">
        <v>3090</v>
      </c>
      <c r="G12" s="390">
        <v>2952</v>
      </c>
      <c r="H12" s="390">
        <v>1718</v>
      </c>
      <c r="I12"/>
    </row>
    <row r="13" spans="2:9" ht="18" customHeight="1" x14ac:dyDescent="0.25">
      <c r="B13" s="340" t="s">
        <v>5</v>
      </c>
      <c r="C13" s="345">
        <v>3743</v>
      </c>
      <c r="D13" s="341">
        <v>3722</v>
      </c>
      <c r="E13" s="345">
        <v>3521</v>
      </c>
      <c r="F13" s="345">
        <v>3537</v>
      </c>
      <c r="G13" s="341">
        <v>3169</v>
      </c>
      <c r="H13" s="341">
        <v>1674</v>
      </c>
      <c r="I13"/>
    </row>
    <row r="14" spans="2:9" ht="18" customHeight="1" x14ac:dyDescent="0.25">
      <c r="B14" s="392" t="s">
        <v>6</v>
      </c>
      <c r="C14" s="398">
        <v>4307</v>
      </c>
      <c r="D14" s="390">
        <v>4434</v>
      </c>
      <c r="E14" s="398">
        <v>4157</v>
      </c>
      <c r="F14" s="398">
        <v>4178</v>
      </c>
      <c r="G14" s="390">
        <v>3282</v>
      </c>
      <c r="H14" s="390">
        <v>1671</v>
      </c>
      <c r="I14"/>
    </row>
    <row r="15" spans="2:9" ht="18" customHeight="1" x14ac:dyDescent="0.25">
      <c r="B15" s="340" t="s">
        <v>166</v>
      </c>
      <c r="C15" s="345">
        <v>4461</v>
      </c>
      <c r="D15" s="341">
        <v>4531</v>
      </c>
      <c r="E15" s="345">
        <v>4355</v>
      </c>
      <c r="F15" s="345">
        <v>4372</v>
      </c>
      <c r="G15" s="341">
        <v>3232</v>
      </c>
      <c r="H15" s="341">
        <v>1599</v>
      </c>
      <c r="I15"/>
    </row>
    <row r="16" spans="2:9" ht="18" customHeight="1" x14ac:dyDescent="0.25">
      <c r="B16" s="392" t="s">
        <v>167</v>
      </c>
      <c r="C16" s="398">
        <v>4532</v>
      </c>
      <c r="D16" s="390">
        <v>4384</v>
      </c>
      <c r="E16" s="398">
        <v>4177</v>
      </c>
      <c r="F16" s="398">
        <v>4194</v>
      </c>
      <c r="G16" s="390">
        <v>3193</v>
      </c>
      <c r="H16" s="390">
        <v>1336</v>
      </c>
      <c r="I16"/>
    </row>
    <row r="17" spans="2:9" ht="18" customHeight="1" x14ac:dyDescent="0.25">
      <c r="B17" s="340" t="s">
        <v>168</v>
      </c>
      <c r="C17" s="345">
        <v>4535</v>
      </c>
      <c r="D17" s="341">
        <v>4704</v>
      </c>
      <c r="E17" s="345">
        <v>4455</v>
      </c>
      <c r="F17" s="345">
        <v>4471</v>
      </c>
      <c r="G17" s="341">
        <v>3026</v>
      </c>
      <c r="H17" s="341">
        <v>1016</v>
      </c>
      <c r="I17"/>
    </row>
    <row r="18" spans="2:9" ht="18" customHeight="1" x14ac:dyDescent="0.25">
      <c r="B18" s="392" t="s">
        <v>169</v>
      </c>
      <c r="C18" s="398">
        <v>4549</v>
      </c>
      <c r="D18" s="390">
        <v>4357</v>
      </c>
      <c r="E18" s="398">
        <v>4158</v>
      </c>
      <c r="F18" s="398">
        <v>4169</v>
      </c>
      <c r="G18" s="390">
        <v>2836</v>
      </c>
      <c r="H18" s="391">
        <v>924</v>
      </c>
      <c r="I18"/>
    </row>
    <row r="19" spans="2:9" ht="18" customHeight="1" x14ac:dyDescent="0.25">
      <c r="B19" s="340" t="s">
        <v>170</v>
      </c>
      <c r="C19" s="345">
        <v>4170</v>
      </c>
      <c r="D19" s="341">
        <v>4728</v>
      </c>
      <c r="E19" s="345">
        <v>4413</v>
      </c>
      <c r="F19" s="345">
        <v>4433</v>
      </c>
      <c r="G19" s="341">
        <v>2892</v>
      </c>
      <c r="H19" s="342">
        <v>979</v>
      </c>
      <c r="I19"/>
    </row>
    <row r="20" spans="2:9" ht="18" customHeight="1" x14ac:dyDescent="0.25">
      <c r="B20" s="392" t="s">
        <v>171</v>
      </c>
      <c r="C20" s="398">
        <v>3945</v>
      </c>
      <c r="D20" s="390">
        <v>4706</v>
      </c>
      <c r="E20" s="398">
        <v>4590</v>
      </c>
      <c r="F20" s="398">
        <v>4598</v>
      </c>
      <c r="G20" s="390">
        <v>2901</v>
      </c>
      <c r="H20" s="391">
        <v>994</v>
      </c>
      <c r="I20"/>
    </row>
    <row r="21" spans="2:9" ht="18" customHeight="1" x14ac:dyDescent="0.25">
      <c r="B21" s="270"/>
      <c r="C21" s="271"/>
      <c r="D21" s="271"/>
      <c r="E21" s="403"/>
      <c r="F21" s="403"/>
      <c r="G21" s="271"/>
      <c r="H21" s="272"/>
      <c r="I21"/>
    </row>
    <row r="22" spans="2:9" ht="18" customHeight="1" x14ac:dyDescent="0.25">
      <c r="B22" s="394">
        <v>2008</v>
      </c>
      <c r="C22" s="345">
        <f>AVERAGE(C23:C34)</f>
        <v>2716.9166666666665</v>
      </c>
      <c r="D22" s="341">
        <f t="shared" ref="D22:H22" si="1">AVERAGE(D23:D34)</f>
        <v>4335.583333333333</v>
      </c>
      <c r="E22" s="345">
        <f t="shared" si="1"/>
        <v>4127.166666666667</v>
      </c>
      <c r="F22" s="345">
        <f t="shared" si="1"/>
        <v>4139.75</v>
      </c>
      <c r="G22" s="341">
        <f t="shared" si="1"/>
        <v>3166.75</v>
      </c>
      <c r="H22" s="341">
        <f t="shared" si="1"/>
        <v>546.75</v>
      </c>
    </row>
    <row r="23" spans="2:9" ht="18" customHeight="1" x14ac:dyDescent="0.25">
      <c r="B23" s="392" t="s">
        <v>1</v>
      </c>
      <c r="C23" s="398">
        <v>3390</v>
      </c>
      <c r="D23" s="390">
        <v>4410</v>
      </c>
      <c r="E23" s="398">
        <v>4263</v>
      </c>
      <c r="F23" s="398">
        <v>4273</v>
      </c>
      <c r="G23" s="390">
        <v>2702</v>
      </c>
      <c r="H23" s="391">
        <v>855</v>
      </c>
    </row>
    <row r="24" spans="2:9" ht="18" customHeight="1" x14ac:dyDescent="0.25">
      <c r="B24" s="340" t="s">
        <v>2</v>
      </c>
      <c r="C24" s="345">
        <v>2868</v>
      </c>
      <c r="D24" s="341">
        <v>4376</v>
      </c>
      <c r="E24" s="345">
        <v>4035</v>
      </c>
      <c r="F24" s="345">
        <v>4056</v>
      </c>
      <c r="G24" s="341">
        <v>2638</v>
      </c>
      <c r="H24" s="342">
        <v>562</v>
      </c>
    </row>
    <row r="25" spans="2:9" ht="18" customHeight="1" x14ac:dyDescent="0.25">
      <c r="B25" s="392" t="s">
        <v>3</v>
      </c>
      <c r="C25" s="398">
        <v>2766</v>
      </c>
      <c r="D25" s="390">
        <v>4440</v>
      </c>
      <c r="E25" s="398">
        <v>4287</v>
      </c>
      <c r="F25" s="398">
        <v>4296</v>
      </c>
      <c r="G25" s="390">
        <v>2807</v>
      </c>
      <c r="H25" s="391">
        <v>540</v>
      </c>
    </row>
    <row r="26" spans="2:9" ht="18" customHeight="1" x14ac:dyDescent="0.25">
      <c r="B26" s="340" t="s">
        <v>4</v>
      </c>
      <c r="C26" s="345">
        <v>2768</v>
      </c>
      <c r="D26" s="341">
        <v>4272</v>
      </c>
      <c r="E26" s="345">
        <v>4020</v>
      </c>
      <c r="F26" s="345">
        <v>4040</v>
      </c>
      <c r="G26" s="341">
        <v>2984</v>
      </c>
      <c r="H26" s="342">
        <v>569</v>
      </c>
    </row>
    <row r="27" spans="2:9" ht="18" customHeight="1" x14ac:dyDescent="0.25">
      <c r="B27" s="392" t="s">
        <v>5</v>
      </c>
      <c r="C27" s="398">
        <v>2897</v>
      </c>
      <c r="D27" s="390">
        <v>4594</v>
      </c>
      <c r="E27" s="398">
        <v>4363</v>
      </c>
      <c r="F27" s="398">
        <v>4381</v>
      </c>
      <c r="G27" s="390">
        <v>3189</v>
      </c>
      <c r="H27" s="391">
        <v>598</v>
      </c>
    </row>
    <row r="28" spans="2:9" ht="18" customHeight="1" x14ac:dyDescent="0.25">
      <c r="B28" s="340" t="s">
        <v>6</v>
      </c>
      <c r="C28" s="345">
        <v>2986</v>
      </c>
      <c r="D28" s="341">
        <v>4851</v>
      </c>
      <c r="E28" s="345">
        <v>4726</v>
      </c>
      <c r="F28" s="345">
        <v>4736</v>
      </c>
      <c r="G28" s="341">
        <v>3235</v>
      </c>
      <c r="H28" s="342">
        <v>610</v>
      </c>
    </row>
    <row r="29" spans="2:9" ht="18" customHeight="1" x14ac:dyDescent="0.25">
      <c r="B29" s="392" t="s">
        <v>166</v>
      </c>
      <c r="C29" s="398">
        <v>3093</v>
      </c>
      <c r="D29" s="390">
        <v>4528</v>
      </c>
      <c r="E29" s="398">
        <v>4287</v>
      </c>
      <c r="F29" s="398">
        <v>4305</v>
      </c>
      <c r="G29" s="390">
        <v>3348</v>
      </c>
      <c r="H29" s="391">
        <v>581</v>
      </c>
    </row>
    <row r="30" spans="2:9" ht="18" customHeight="1" x14ac:dyDescent="0.25">
      <c r="B30" s="340" t="s">
        <v>167</v>
      </c>
      <c r="C30" s="345">
        <v>3045</v>
      </c>
      <c r="D30" s="341">
        <v>4299</v>
      </c>
      <c r="E30" s="345">
        <v>4088</v>
      </c>
      <c r="F30" s="345">
        <v>4101</v>
      </c>
      <c r="G30" s="341">
        <v>3512</v>
      </c>
      <c r="H30" s="342">
        <v>538</v>
      </c>
    </row>
    <row r="31" spans="2:9" ht="18" customHeight="1" x14ac:dyDescent="0.25">
      <c r="B31" s="392" t="s">
        <v>168</v>
      </c>
      <c r="C31" s="398">
        <v>2865</v>
      </c>
      <c r="D31" s="390">
        <v>4160</v>
      </c>
      <c r="E31" s="398">
        <v>3880</v>
      </c>
      <c r="F31" s="398">
        <v>3898</v>
      </c>
      <c r="G31" s="390">
        <v>3607</v>
      </c>
      <c r="H31" s="391">
        <v>482</v>
      </c>
    </row>
    <row r="32" spans="2:9" ht="18" customHeight="1" x14ac:dyDescent="0.25">
      <c r="B32" s="340" t="s">
        <v>169</v>
      </c>
      <c r="C32" s="345">
        <v>2168</v>
      </c>
      <c r="D32" s="341">
        <v>4327</v>
      </c>
      <c r="E32" s="345">
        <v>4128</v>
      </c>
      <c r="F32" s="345">
        <v>4124</v>
      </c>
      <c r="G32" s="341">
        <v>3755</v>
      </c>
      <c r="H32" s="342">
        <v>427</v>
      </c>
    </row>
    <row r="33" spans="2:8" ht="18" customHeight="1" x14ac:dyDescent="0.25">
      <c r="B33" s="392" t="s">
        <v>170</v>
      </c>
      <c r="C33" s="398">
        <v>1901</v>
      </c>
      <c r="D33" s="390">
        <v>3951</v>
      </c>
      <c r="E33" s="398">
        <v>3749</v>
      </c>
      <c r="F33" s="398">
        <v>3759</v>
      </c>
      <c r="G33" s="390">
        <v>3545</v>
      </c>
      <c r="H33" s="391">
        <v>417</v>
      </c>
    </row>
    <row r="34" spans="2:8" ht="18" customHeight="1" x14ac:dyDescent="0.25">
      <c r="B34" s="340" t="s">
        <v>171</v>
      </c>
      <c r="C34" s="345">
        <v>1856</v>
      </c>
      <c r="D34" s="341">
        <v>3819</v>
      </c>
      <c r="E34" s="345">
        <v>3700</v>
      </c>
      <c r="F34" s="345">
        <v>3708</v>
      </c>
      <c r="G34" s="341">
        <v>2679</v>
      </c>
      <c r="H34" s="342">
        <v>382</v>
      </c>
    </row>
    <row r="35" spans="2:8" ht="18" customHeight="1" x14ac:dyDescent="0.25">
      <c r="B35" s="210"/>
      <c r="C35" s="345"/>
      <c r="D35" s="341"/>
      <c r="E35" s="345"/>
      <c r="F35" s="345"/>
      <c r="G35" s="341"/>
      <c r="H35" s="342"/>
    </row>
    <row r="36" spans="2:8" ht="18" customHeight="1" x14ac:dyDescent="0.25">
      <c r="B36" s="395">
        <v>2009</v>
      </c>
      <c r="C36" s="398">
        <f>AVERAGE(C37:C48)</f>
        <v>2043.25</v>
      </c>
      <c r="D36" s="390">
        <f t="shared" ref="D36:H36" si="2">AVERAGE(D37:D48)</f>
        <v>3006.5833333333335</v>
      </c>
      <c r="E36" s="398">
        <f t="shared" si="2"/>
        <v>2828.5833333333335</v>
      </c>
      <c r="F36" s="398">
        <f t="shared" si="2"/>
        <v>2843.0833333333335</v>
      </c>
      <c r="G36" s="390">
        <f t="shared" si="2"/>
        <v>2683.3333333333335</v>
      </c>
      <c r="H36" s="390">
        <f t="shared" si="2"/>
        <v>573.16666666666663</v>
      </c>
    </row>
    <row r="37" spans="2:8" ht="18" customHeight="1" x14ac:dyDescent="0.25">
      <c r="B37" s="340" t="s">
        <v>1</v>
      </c>
      <c r="C37" s="345">
        <v>1833</v>
      </c>
      <c r="D37" s="341">
        <v>2901</v>
      </c>
      <c r="E37" s="345">
        <v>2646</v>
      </c>
      <c r="F37" s="345">
        <v>2654</v>
      </c>
      <c r="G37" s="341">
        <v>2393</v>
      </c>
      <c r="H37" s="342">
        <v>366</v>
      </c>
    </row>
    <row r="38" spans="2:8" ht="18" customHeight="1" x14ac:dyDescent="0.25">
      <c r="B38" s="392" t="s">
        <v>2</v>
      </c>
      <c r="C38" s="398">
        <v>1803</v>
      </c>
      <c r="D38" s="390">
        <v>2754</v>
      </c>
      <c r="E38" s="398">
        <v>2539</v>
      </c>
      <c r="F38" s="398">
        <v>2555</v>
      </c>
      <c r="G38" s="390">
        <v>2384</v>
      </c>
      <c r="H38" s="391">
        <v>344</v>
      </c>
    </row>
    <row r="39" spans="2:8" ht="18" customHeight="1" x14ac:dyDescent="0.25">
      <c r="B39" s="340" t="s">
        <v>3</v>
      </c>
      <c r="C39" s="345">
        <v>1799</v>
      </c>
      <c r="D39" s="341">
        <v>2938</v>
      </c>
      <c r="E39" s="345">
        <v>2704</v>
      </c>
      <c r="F39" s="345">
        <v>2721</v>
      </c>
      <c r="G39" s="341">
        <v>2526</v>
      </c>
      <c r="H39" s="342">
        <v>372</v>
      </c>
    </row>
    <row r="40" spans="2:8" ht="18" customHeight="1" x14ac:dyDescent="0.25">
      <c r="B40" s="392" t="s">
        <v>4</v>
      </c>
      <c r="C40" s="398">
        <v>1808</v>
      </c>
      <c r="D40" s="390">
        <v>2930</v>
      </c>
      <c r="E40" s="398">
        <v>2768</v>
      </c>
      <c r="F40" s="398">
        <v>2772</v>
      </c>
      <c r="G40" s="390">
        <v>2582</v>
      </c>
      <c r="H40" s="391">
        <v>437</v>
      </c>
    </row>
    <row r="41" spans="2:8" ht="18" customHeight="1" x14ac:dyDescent="0.25">
      <c r="B41" s="340" t="s">
        <v>5</v>
      </c>
      <c r="C41" s="345">
        <v>1839</v>
      </c>
      <c r="D41" s="341">
        <v>2717</v>
      </c>
      <c r="E41" s="345">
        <v>2541</v>
      </c>
      <c r="F41" s="345">
        <v>2555</v>
      </c>
      <c r="G41" s="341">
        <v>2703</v>
      </c>
      <c r="H41" s="342">
        <v>523</v>
      </c>
    </row>
    <row r="42" spans="2:8" ht="18" customHeight="1" x14ac:dyDescent="0.25">
      <c r="B42" s="392" t="s">
        <v>6</v>
      </c>
      <c r="C42" s="398">
        <v>1866</v>
      </c>
      <c r="D42" s="390">
        <v>2710</v>
      </c>
      <c r="E42" s="398">
        <v>2511</v>
      </c>
      <c r="F42" s="398">
        <v>2529</v>
      </c>
      <c r="G42" s="390">
        <v>2662</v>
      </c>
      <c r="H42" s="391">
        <v>594</v>
      </c>
    </row>
    <row r="43" spans="2:8" ht="18" customHeight="1" x14ac:dyDescent="0.25">
      <c r="B43" s="340" t="s">
        <v>166</v>
      </c>
      <c r="C43" s="345">
        <v>1857</v>
      </c>
      <c r="D43" s="341">
        <v>2660</v>
      </c>
      <c r="E43" s="345">
        <v>2477</v>
      </c>
      <c r="F43" s="345">
        <v>2485</v>
      </c>
      <c r="G43" s="341">
        <v>2641</v>
      </c>
      <c r="H43" s="342">
        <v>644</v>
      </c>
    </row>
    <row r="44" spans="2:8" ht="18" customHeight="1" x14ac:dyDescent="0.25">
      <c r="B44" s="392" t="s">
        <v>167</v>
      </c>
      <c r="C44" s="398">
        <v>1955</v>
      </c>
      <c r="D44" s="390">
        <v>2694</v>
      </c>
      <c r="E44" s="398">
        <v>2750</v>
      </c>
      <c r="F44" s="398">
        <v>2771</v>
      </c>
      <c r="G44" s="390">
        <v>2640</v>
      </c>
      <c r="H44" s="391">
        <v>643</v>
      </c>
    </row>
    <row r="45" spans="2:8" ht="18" customHeight="1" x14ac:dyDescent="0.25">
      <c r="B45" s="340" t="s">
        <v>168</v>
      </c>
      <c r="C45" s="345">
        <v>2156</v>
      </c>
      <c r="D45" s="341">
        <v>3129</v>
      </c>
      <c r="E45" s="345">
        <v>2938</v>
      </c>
      <c r="F45" s="345">
        <v>2956</v>
      </c>
      <c r="G45" s="341">
        <v>2613</v>
      </c>
      <c r="H45" s="342">
        <v>658</v>
      </c>
    </row>
    <row r="46" spans="2:8" ht="18" customHeight="1" x14ac:dyDescent="0.25">
      <c r="B46" s="392" t="s">
        <v>169</v>
      </c>
      <c r="C46" s="398">
        <v>2268</v>
      </c>
      <c r="D46" s="390">
        <v>3304</v>
      </c>
      <c r="E46" s="398">
        <v>3131</v>
      </c>
      <c r="F46" s="398">
        <v>3146</v>
      </c>
      <c r="G46" s="390">
        <v>2754</v>
      </c>
      <c r="H46" s="391">
        <v>719</v>
      </c>
    </row>
    <row r="47" spans="2:8" ht="18" customHeight="1" x14ac:dyDescent="0.25">
      <c r="B47" s="340" t="s">
        <v>170</v>
      </c>
      <c r="C47" s="345">
        <v>2493</v>
      </c>
      <c r="D47" s="341">
        <v>3559</v>
      </c>
      <c r="E47" s="345">
        <v>3330</v>
      </c>
      <c r="F47" s="345">
        <v>3350</v>
      </c>
      <c r="G47" s="341">
        <v>3138</v>
      </c>
      <c r="H47" s="342">
        <v>769</v>
      </c>
    </row>
    <row r="48" spans="2:8" ht="18" customHeight="1" x14ac:dyDescent="0.25">
      <c r="B48" s="392" t="s">
        <v>171</v>
      </c>
      <c r="C48" s="398">
        <v>2842</v>
      </c>
      <c r="D48" s="390">
        <v>3783</v>
      </c>
      <c r="E48" s="398">
        <v>3608</v>
      </c>
      <c r="F48" s="398">
        <v>3623</v>
      </c>
      <c r="G48" s="390">
        <v>3164</v>
      </c>
      <c r="H48" s="391">
        <v>809</v>
      </c>
    </row>
    <row r="49" spans="2:8" ht="18" customHeight="1" x14ac:dyDescent="0.25">
      <c r="B49" s="206"/>
      <c r="C49" s="358"/>
      <c r="D49" s="178"/>
      <c r="E49" s="358"/>
      <c r="F49" s="358"/>
      <c r="G49" s="178"/>
      <c r="H49" s="399"/>
    </row>
    <row r="50" spans="2:8" ht="18" customHeight="1" x14ac:dyDescent="0.25">
      <c r="B50" s="396">
        <v>2010</v>
      </c>
      <c r="C50" s="345">
        <f>AVERAGE(C51:C63)</f>
        <v>2596.6666666666665</v>
      </c>
      <c r="D50" s="341">
        <f t="shared" ref="D50:H50" si="3">AVERAGE(D51:D63)</f>
        <v>3502.75</v>
      </c>
      <c r="E50" s="345">
        <f t="shared" si="3"/>
        <v>3343</v>
      </c>
      <c r="F50" s="345">
        <f t="shared" si="3"/>
        <v>3355.5</v>
      </c>
      <c r="G50" s="341">
        <f t="shared" si="3"/>
        <v>3752.25</v>
      </c>
      <c r="H50" s="341">
        <f t="shared" si="3"/>
        <v>823.83333333333337</v>
      </c>
    </row>
    <row r="51" spans="2:8" ht="18" customHeight="1" x14ac:dyDescent="0.25">
      <c r="B51" s="392" t="s">
        <v>1</v>
      </c>
      <c r="C51" s="398">
        <v>2762</v>
      </c>
      <c r="D51" s="390">
        <v>3564</v>
      </c>
      <c r="E51" s="398">
        <v>3493</v>
      </c>
      <c r="F51" s="398">
        <v>3503</v>
      </c>
      <c r="G51" s="390">
        <v>2968</v>
      </c>
      <c r="H51" s="391">
        <v>854</v>
      </c>
    </row>
    <row r="52" spans="2:8" ht="18" customHeight="1" x14ac:dyDescent="0.25">
      <c r="B52" s="340" t="s">
        <v>2</v>
      </c>
      <c r="C52" s="345">
        <v>2474</v>
      </c>
      <c r="D52" s="341">
        <v>3429</v>
      </c>
      <c r="E52" s="345">
        <v>3251</v>
      </c>
      <c r="F52" s="345">
        <v>3270</v>
      </c>
      <c r="G52" s="341">
        <v>3024</v>
      </c>
      <c r="H52" s="342">
        <v>865</v>
      </c>
    </row>
    <row r="53" spans="2:8" ht="18" customHeight="1" x14ac:dyDescent="0.25">
      <c r="B53" s="392" t="s">
        <v>3</v>
      </c>
      <c r="C53" s="398">
        <v>2302</v>
      </c>
      <c r="D53" s="390">
        <v>3290</v>
      </c>
      <c r="E53" s="398">
        <v>3099</v>
      </c>
      <c r="F53" s="398">
        <v>3116</v>
      </c>
      <c r="G53" s="390">
        <v>3118</v>
      </c>
      <c r="H53" s="391">
        <v>840</v>
      </c>
    </row>
    <row r="54" spans="2:8" ht="18" customHeight="1" x14ac:dyDescent="0.25">
      <c r="B54" s="522" t="s">
        <v>4</v>
      </c>
      <c r="C54" s="523">
        <v>2478</v>
      </c>
      <c r="D54" s="524">
        <v>3167</v>
      </c>
      <c r="E54" s="523">
        <v>2982</v>
      </c>
      <c r="F54" s="523">
        <v>2994</v>
      </c>
      <c r="G54" s="524">
        <v>3273</v>
      </c>
      <c r="H54" s="525">
        <v>854</v>
      </c>
    </row>
    <row r="55" spans="2:8" ht="18" customHeight="1" x14ac:dyDescent="0.25">
      <c r="B55" s="392" t="s">
        <v>5</v>
      </c>
      <c r="C55" s="398">
        <v>2743</v>
      </c>
      <c r="D55" s="390">
        <v>3251</v>
      </c>
      <c r="E55" s="398">
        <v>3083</v>
      </c>
      <c r="F55" s="398">
        <v>3097</v>
      </c>
      <c r="G55" s="390">
        <v>3477</v>
      </c>
      <c r="H55" s="391">
        <v>798</v>
      </c>
    </row>
    <row r="56" spans="2:8" ht="18" customHeight="1" x14ac:dyDescent="0.25">
      <c r="B56" s="522" t="s">
        <v>6</v>
      </c>
      <c r="C56" s="523">
        <v>2867</v>
      </c>
      <c r="D56" s="524">
        <v>3270</v>
      </c>
      <c r="E56" s="523">
        <v>3189</v>
      </c>
      <c r="F56" s="523">
        <v>3197</v>
      </c>
      <c r="G56" s="524">
        <v>3476</v>
      </c>
      <c r="H56" s="525">
        <v>817</v>
      </c>
    </row>
    <row r="57" spans="2:8" ht="18" customHeight="1" x14ac:dyDescent="0.25">
      <c r="B57" s="392" t="s">
        <v>509</v>
      </c>
      <c r="C57" s="398">
        <v>2669</v>
      </c>
      <c r="D57" s="390">
        <v>3421</v>
      </c>
      <c r="E57" s="398">
        <v>3197</v>
      </c>
      <c r="F57" s="398">
        <v>3212</v>
      </c>
      <c r="G57" s="390">
        <v>3851</v>
      </c>
      <c r="H57" s="391">
        <v>803</v>
      </c>
    </row>
    <row r="58" spans="2:8" ht="18" customHeight="1" x14ac:dyDescent="0.25">
      <c r="B58" s="522" t="s">
        <v>167</v>
      </c>
      <c r="C58" s="523">
        <v>2535</v>
      </c>
      <c r="D58" s="524">
        <v>3746</v>
      </c>
      <c r="E58" s="523">
        <v>3514</v>
      </c>
      <c r="F58" s="523">
        <v>3531</v>
      </c>
      <c r="G58" s="524">
        <v>4152</v>
      </c>
      <c r="H58" s="525">
        <v>789</v>
      </c>
    </row>
    <row r="59" spans="2:8" ht="18" customHeight="1" x14ac:dyDescent="0.25">
      <c r="B59" s="392" t="s">
        <v>507</v>
      </c>
      <c r="C59" s="398">
        <v>2509</v>
      </c>
      <c r="D59" s="390">
        <v>3901</v>
      </c>
      <c r="E59" s="398">
        <v>3702</v>
      </c>
      <c r="F59" s="398">
        <v>3715</v>
      </c>
      <c r="G59" s="390">
        <v>4755</v>
      </c>
      <c r="H59" s="391">
        <v>797</v>
      </c>
    </row>
    <row r="60" spans="2:8" ht="18" customHeight="1" x14ac:dyDescent="0.25">
      <c r="B60" s="522" t="s">
        <v>169</v>
      </c>
      <c r="C60" s="523">
        <v>2574</v>
      </c>
      <c r="D60" s="524">
        <v>4025</v>
      </c>
      <c r="E60" s="523">
        <v>3855</v>
      </c>
      <c r="F60" s="523">
        <v>3866</v>
      </c>
      <c r="G60" s="524">
        <v>4827</v>
      </c>
      <c r="H60" s="525">
        <v>810</v>
      </c>
    </row>
    <row r="61" spans="2:8" ht="18" customHeight="1" x14ac:dyDescent="0.25">
      <c r="B61" s="392" t="s">
        <v>170</v>
      </c>
      <c r="C61" s="398">
        <v>2635</v>
      </c>
      <c r="D61" s="390">
        <v>3550</v>
      </c>
      <c r="E61" s="398">
        <v>3550</v>
      </c>
      <c r="F61" s="398">
        <v>3550</v>
      </c>
      <c r="G61" s="390">
        <v>4460</v>
      </c>
      <c r="H61" s="391">
        <v>824</v>
      </c>
    </row>
    <row r="62" spans="2:8" ht="18" customHeight="1" x14ac:dyDescent="0.25">
      <c r="B62" s="522" t="s">
        <v>171</v>
      </c>
      <c r="C62" s="523">
        <v>2612</v>
      </c>
      <c r="D62" s="524">
        <v>3419</v>
      </c>
      <c r="E62" s="523">
        <v>3201</v>
      </c>
      <c r="F62" s="523">
        <v>3215</v>
      </c>
      <c r="G62" s="524">
        <v>3646</v>
      </c>
      <c r="H62" s="525">
        <v>835</v>
      </c>
    </row>
    <row r="63" spans="2:8" ht="2.25" customHeight="1" x14ac:dyDescent="0.25">
      <c r="B63" s="378"/>
      <c r="C63" s="402"/>
      <c r="D63" s="400"/>
      <c r="E63" s="402"/>
      <c r="F63" s="402"/>
      <c r="G63" s="400"/>
      <c r="H63" s="401"/>
    </row>
    <row r="64" spans="2:8" x14ac:dyDescent="0.25">
      <c r="B64" s="208"/>
      <c r="C64" s="209"/>
      <c r="D64" s="209"/>
      <c r="E64" s="209"/>
      <c r="F64" s="209"/>
      <c r="G64" s="209"/>
      <c r="H64" s="209"/>
    </row>
    <row r="65" spans="2:8" ht="10.5" customHeight="1" x14ac:dyDescent="0.25">
      <c r="B65" s="187" t="s">
        <v>242</v>
      </c>
      <c r="C65" s="211"/>
      <c r="D65" s="211"/>
      <c r="E65" s="211"/>
      <c r="F65" s="211"/>
      <c r="G65"/>
      <c r="H65" s="211"/>
    </row>
    <row r="66" spans="2:8" ht="10.5" customHeight="1" x14ac:dyDescent="0.25">
      <c r="B66" s="187" t="s">
        <v>243</v>
      </c>
      <c r="C66" s="211"/>
      <c r="D66" s="211"/>
      <c r="E66" s="211"/>
      <c r="F66" s="211"/>
      <c r="G66"/>
      <c r="H66" s="211"/>
    </row>
    <row r="67" spans="2:8" ht="10.5" customHeight="1" x14ac:dyDescent="0.25">
      <c r="B67" s="187" t="s">
        <v>508</v>
      </c>
      <c r="C67" s="211"/>
      <c r="D67" s="211"/>
      <c r="E67" s="211"/>
      <c r="F67" s="211"/>
      <c r="G67"/>
      <c r="H67" s="211"/>
    </row>
    <row r="68" spans="2:8" ht="10.5" customHeight="1" x14ac:dyDescent="0.25">
      <c r="B68" s="187" t="s">
        <v>338</v>
      </c>
      <c r="C68" s="211"/>
      <c r="D68" s="211"/>
      <c r="E68" s="211"/>
      <c r="F68" s="211"/>
      <c r="G68" s="211"/>
      <c r="H68" s="211"/>
    </row>
    <row r="69" spans="2:8" x14ac:dyDescent="0.25">
      <c r="B69" s="220"/>
      <c r="C69" s="211"/>
      <c r="D69" s="211"/>
      <c r="E69" s="211"/>
      <c r="F69" s="211"/>
      <c r="G69" s="211"/>
      <c r="H69" s="211"/>
    </row>
  </sheetData>
  <mergeCells count="5">
    <mergeCell ref="D5:F5"/>
    <mergeCell ref="C5:C6"/>
    <mergeCell ref="B5:B6"/>
    <mergeCell ref="G5:G6"/>
    <mergeCell ref="H5:H6"/>
  </mergeCells>
  <hyperlinks>
    <hyperlink ref="H2" location="contenido!A1" display="volver al índice"/>
  </hyperlinks>
  <printOptions horizontalCentered="1"/>
  <pageMargins left="0.35433070866141736" right="0.35433070866141736" top="0.39370078740157483" bottom="0.39370078740157483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N57"/>
  <sheetViews>
    <sheetView showGridLines="0" zoomScaleNormal="100" workbookViewId="0">
      <selection activeCell="B53" sqref="B53"/>
    </sheetView>
  </sheetViews>
  <sheetFormatPr baseColWidth="10" defaultColWidth="11.44140625" defaultRowHeight="13.2" x14ac:dyDescent="0.25"/>
  <cols>
    <col min="1" max="1" width="10.6640625" style="212" customWidth="1"/>
    <col min="2" max="16384" width="11.44140625" style="215"/>
  </cols>
  <sheetData>
    <row r="2" spans="2:14" x14ac:dyDescent="0.25">
      <c r="B2" s="196" t="s">
        <v>334</v>
      </c>
      <c r="N2" s="441" t="s">
        <v>256</v>
      </c>
    </row>
    <row r="4" spans="2:14" ht="9.9" customHeight="1" x14ac:dyDescent="0.25"/>
    <row r="6" spans="2:14" x14ac:dyDescent="0.25">
      <c r="B6"/>
    </row>
    <row r="7" spans="2:14" x14ac:dyDescent="0.25">
      <c r="B7"/>
    </row>
    <row r="8" spans="2:14" x14ac:dyDescent="0.25">
      <c r="B8"/>
    </row>
    <row r="9" spans="2:14" x14ac:dyDescent="0.25">
      <c r="B9"/>
    </row>
    <row r="10" spans="2:14" x14ac:dyDescent="0.25">
      <c r="B10"/>
    </row>
    <row r="11" spans="2:14" x14ac:dyDescent="0.25">
      <c r="B11"/>
    </row>
    <row r="12" spans="2:14" x14ac:dyDescent="0.25">
      <c r="B12"/>
    </row>
    <row r="13" spans="2:14" x14ac:dyDescent="0.25">
      <c r="B13"/>
    </row>
    <row r="14" spans="2:14" x14ac:dyDescent="0.25">
      <c r="B14"/>
    </row>
    <row r="15" spans="2:14" x14ac:dyDescent="0.25">
      <c r="B15"/>
    </row>
    <row r="16" spans="2:14" x14ac:dyDescent="0.25">
      <c r="B16"/>
    </row>
    <row r="17" spans="1:2" x14ac:dyDescent="0.25">
      <c r="B17"/>
    </row>
    <row r="18" spans="1:2" x14ac:dyDescent="0.25">
      <c r="B18"/>
    </row>
    <row r="29" spans="1:2" x14ac:dyDescent="0.25">
      <c r="A29" s="215"/>
    </row>
    <row r="30" spans="1:2" x14ac:dyDescent="0.25">
      <c r="A30" s="215"/>
    </row>
    <row r="38" spans="2:2" x14ac:dyDescent="0.25">
      <c r="B38" s="187" t="s">
        <v>242</v>
      </c>
    </row>
    <row r="39" spans="2:2" x14ac:dyDescent="0.25">
      <c r="B39" s="187" t="s">
        <v>339</v>
      </c>
    </row>
    <row r="55" ht="10.5" customHeight="1" x14ac:dyDescent="0.25"/>
    <row r="56" ht="10.5" customHeight="1" x14ac:dyDescent="0.25"/>
    <row r="57" ht="10.5" customHeight="1" x14ac:dyDescent="0.25"/>
  </sheetData>
  <hyperlinks>
    <hyperlink ref="N2" location="contenido!A1" display="volver al índice"/>
  </hyperlinks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N25"/>
  <sheetViews>
    <sheetView showGridLines="0" zoomScaleNormal="100" workbookViewId="0">
      <selection activeCell="B30" sqref="B30"/>
    </sheetView>
  </sheetViews>
  <sheetFormatPr baseColWidth="10" defaultRowHeight="13.2" x14ac:dyDescent="0.25"/>
  <cols>
    <col min="1" max="1" width="2.6640625" customWidth="1"/>
    <col min="2" max="2" width="9.6640625" customWidth="1"/>
    <col min="3" max="13" width="12.6640625" customWidth="1"/>
    <col min="14" max="14" width="11.6640625" customWidth="1"/>
  </cols>
  <sheetData>
    <row r="1" spans="2:13" x14ac:dyDescent="0.25">
      <c r="I1" s="19"/>
    </row>
    <row r="2" spans="2:13" x14ac:dyDescent="0.25">
      <c r="B2" s="23" t="s">
        <v>376</v>
      </c>
      <c r="C2" s="23"/>
      <c r="D2" s="23"/>
      <c r="H2" s="14"/>
      <c r="M2" s="441" t="s">
        <v>256</v>
      </c>
    </row>
    <row r="3" spans="2:13" x14ac:dyDescent="0.25">
      <c r="B3" s="23" t="s">
        <v>235</v>
      </c>
      <c r="C3" s="23"/>
      <c r="D3" s="23"/>
    </row>
    <row r="4" spans="2:13" x14ac:dyDescent="0.25">
      <c r="B4" s="11"/>
      <c r="C4" s="11"/>
      <c r="D4" s="11"/>
    </row>
    <row r="5" spans="2:13" ht="20.100000000000001" customHeight="1" x14ac:dyDescent="0.25">
      <c r="B5" s="256" t="s">
        <v>7</v>
      </c>
      <c r="C5" s="256">
        <v>2000</v>
      </c>
      <c r="D5" s="256">
        <v>2001</v>
      </c>
      <c r="E5" s="256">
        <v>2002</v>
      </c>
      <c r="F5" s="256">
        <v>2003</v>
      </c>
      <c r="G5" s="256">
        <v>2004</v>
      </c>
      <c r="H5" s="256">
        <v>2005</v>
      </c>
      <c r="I5" s="256">
        <v>2006</v>
      </c>
      <c r="J5" s="256">
        <v>2007</v>
      </c>
      <c r="K5" s="256">
        <v>2008</v>
      </c>
      <c r="L5" s="256">
        <v>2009</v>
      </c>
      <c r="M5" s="256" t="s">
        <v>97</v>
      </c>
    </row>
    <row r="6" spans="2:13" ht="9.9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</row>
    <row r="7" spans="2:13" ht="18" customHeight="1" x14ac:dyDescent="0.25">
      <c r="B7" s="91" t="s">
        <v>8</v>
      </c>
      <c r="C7" s="75">
        <v>679806</v>
      </c>
      <c r="D7" s="75">
        <v>720168</v>
      </c>
      <c r="E7" s="75">
        <v>725510</v>
      </c>
      <c r="F7" s="75">
        <v>746121</v>
      </c>
      <c r="G7" s="75">
        <v>754170</v>
      </c>
      <c r="H7" s="75">
        <v>765821</v>
      </c>
      <c r="I7" s="75">
        <v>786930</v>
      </c>
      <c r="J7" s="75">
        <v>833261</v>
      </c>
      <c r="K7" s="75">
        <v>832329</v>
      </c>
      <c r="L7" s="75">
        <v>809272</v>
      </c>
      <c r="M7" s="75">
        <v>831476</v>
      </c>
    </row>
    <row r="8" spans="2:13" ht="18" customHeight="1" x14ac:dyDescent="0.25">
      <c r="B8" s="49" t="s">
        <v>9</v>
      </c>
      <c r="C8" s="77">
        <v>1366211</v>
      </c>
      <c r="D8" s="77">
        <v>1430968</v>
      </c>
      <c r="E8" s="77">
        <v>1454466</v>
      </c>
      <c r="F8" s="77">
        <v>1486837</v>
      </c>
      <c r="G8" s="77">
        <v>1510966</v>
      </c>
      <c r="H8" s="77">
        <v>1514419</v>
      </c>
      <c r="I8" s="77">
        <v>1562619</v>
      </c>
      <c r="J8" s="77">
        <v>1639109</v>
      </c>
      <c r="K8" s="77">
        <v>1650912</v>
      </c>
      <c r="L8" s="77">
        <v>1627465</v>
      </c>
      <c r="M8" s="77">
        <v>1643196</v>
      </c>
    </row>
    <row r="9" spans="2:13" ht="18" customHeight="1" x14ac:dyDescent="0.25">
      <c r="B9" s="92" t="s">
        <v>10</v>
      </c>
      <c r="C9" s="78">
        <v>2081210</v>
      </c>
      <c r="D9" s="78">
        <v>2160163</v>
      </c>
      <c r="E9" s="78">
        <v>2194068</v>
      </c>
      <c r="F9" s="78">
        <v>2247189</v>
      </c>
      <c r="G9" s="78">
        <v>2284471</v>
      </c>
      <c r="H9" s="78">
        <v>2287393</v>
      </c>
      <c r="I9" s="78">
        <v>2355750</v>
      </c>
      <c r="J9" s="78">
        <v>2470753</v>
      </c>
      <c r="K9" s="78">
        <v>2499301</v>
      </c>
      <c r="L9" s="78">
        <v>2467329</v>
      </c>
      <c r="M9" s="78">
        <v>2484005</v>
      </c>
    </row>
    <row r="10" spans="2:13" ht="18" customHeight="1" x14ac:dyDescent="0.25">
      <c r="B10" s="49" t="s">
        <v>11</v>
      </c>
      <c r="C10" s="77">
        <v>2770067</v>
      </c>
      <c r="D10" s="77">
        <v>2882970</v>
      </c>
      <c r="E10" s="77">
        <v>2913942</v>
      </c>
      <c r="F10" s="77">
        <v>3022604</v>
      </c>
      <c r="G10" s="77">
        <v>3056295</v>
      </c>
      <c r="H10" s="77">
        <v>3070313</v>
      </c>
      <c r="I10" s="77">
        <v>3161389</v>
      </c>
      <c r="J10" s="77">
        <v>3312464</v>
      </c>
      <c r="K10" s="77">
        <v>3353366</v>
      </c>
      <c r="L10" s="77">
        <v>3315351</v>
      </c>
      <c r="M10" s="77">
        <v>3331000</v>
      </c>
    </row>
    <row r="11" spans="2:13" ht="18" customHeight="1" x14ac:dyDescent="0.25">
      <c r="B11" s="92" t="s">
        <v>12</v>
      </c>
      <c r="C11" s="78">
        <v>3482899</v>
      </c>
      <c r="D11" s="78">
        <v>3620308</v>
      </c>
      <c r="E11" s="78">
        <v>3663267</v>
      </c>
      <c r="F11" s="78">
        <v>3828551</v>
      </c>
      <c r="G11" s="78">
        <v>3852073</v>
      </c>
      <c r="H11" s="78">
        <v>3866407</v>
      </c>
      <c r="I11" s="78">
        <v>3979945</v>
      </c>
      <c r="J11" s="78">
        <v>4175927</v>
      </c>
      <c r="K11" s="78">
        <v>4226722</v>
      </c>
      <c r="L11" s="78">
        <v>4191901</v>
      </c>
      <c r="M11" s="78">
        <v>4210735</v>
      </c>
    </row>
    <row r="12" spans="2:13" ht="18" customHeight="1" x14ac:dyDescent="0.25">
      <c r="B12" s="49" t="s">
        <v>13</v>
      </c>
      <c r="C12" s="77">
        <v>4274621</v>
      </c>
      <c r="D12" s="77">
        <v>4404022</v>
      </c>
      <c r="E12" s="77">
        <v>4451815</v>
      </c>
      <c r="F12" s="77">
        <v>4668762</v>
      </c>
      <c r="G12" s="77">
        <v>4673852</v>
      </c>
      <c r="H12" s="77">
        <v>4698064</v>
      </c>
      <c r="I12" s="77">
        <v>4821971</v>
      </c>
      <c r="J12" s="77">
        <v>5033809</v>
      </c>
      <c r="K12" s="77">
        <v>5139244</v>
      </c>
      <c r="L12" s="77">
        <v>5089443</v>
      </c>
      <c r="M12" s="77">
        <v>5118502</v>
      </c>
    </row>
    <row r="13" spans="2:13" ht="18" customHeight="1" x14ac:dyDescent="0.25">
      <c r="B13" s="92" t="s">
        <v>14</v>
      </c>
      <c r="C13" s="78">
        <v>5136671</v>
      </c>
      <c r="D13" s="78">
        <v>5251230</v>
      </c>
      <c r="E13" s="78">
        <v>5292915</v>
      </c>
      <c r="F13" s="78">
        <v>5561644</v>
      </c>
      <c r="G13" s="78">
        <v>5534309</v>
      </c>
      <c r="H13" s="78">
        <v>5585131</v>
      </c>
      <c r="I13" s="78">
        <v>5736097</v>
      </c>
      <c r="J13" s="78">
        <v>5944031</v>
      </c>
      <c r="K13" s="78">
        <v>6089650</v>
      </c>
      <c r="L13" s="78">
        <v>6023203</v>
      </c>
      <c r="M13" s="78">
        <v>6066068</v>
      </c>
    </row>
    <row r="14" spans="2:13" ht="18" customHeight="1" x14ac:dyDescent="0.25">
      <c r="B14" s="49" t="s">
        <v>15</v>
      </c>
      <c r="C14" s="77">
        <v>6029986</v>
      </c>
      <c r="D14" s="77">
        <v>6152579</v>
      </c>
      <c r="E14" s="77">
        <v>6194210</v>
      </c>
      <c r="F14" s="77">
        <v>6478386</v>
      </c>
      <c r="G14" s="77">
        <v>6456794</v>
      </c>
      <c r="H14" s="77">
        <v>6462981</v>
      </c>
      <c r="I14" s="77">
        <v>6630570</v>
      </c>
      <c r="J14" s="77">
        <v>6861865</v>
      </c>
      <c r="K14" s="77">
        <v>7033179</v>
      </c>
      <c r="L14" s="77">
        <v>6965357</v>
      </c>
      <c r="M14" s="77">
        <v>7030744</v>
      </c>
    </row>
    <row r="15" spans="2:13" ht="18" customHeight="1" x14ac:dyDescent="0.25">
      <c r="B15" s="92" t="s">
        <v>16</v>
      </c>
      <c r="C15" s="78">
        <v>6958831</v>
      </c>
      <c r="D15" s="78">
        <v>7080091</v>
      </c>
      <c r="E15" s="78">
        <v>7136132</v>
      </c>
      <c r="F15" s="78">
        <v>7380740</v>
      </c>
      <c r="G15" s="78">
        <v>7375808</v>
      </c>
      <c r="H15" s="78">
        <v>7334244</v>
      </c>
      <c r="I15" s="78">
        <v>7512228</v>
      </c>
      <c r="J15" s="78">
        <v>7761300</v>
      </c>
      <c r="K15" s="78">
        <v>7976273</v>
      </c>
      <c r="L15" s="78">
        <v>7888450</v>
      </c>
      <c r="M15" s="78">
        <v>7979002</v>
      </c>
    </row>
    <row r="16" spans="2:13" ht="18" customHeight="1" x14ac:dyDescent="0.25">
      <c r="B16" s="49" t="s">
        <v>17</v>
      </c>
      <c r="C16" s="77">
        <v>7827480</v>
      </c>
      <c r="D16" s="77">
        <v>7956527</v>
      </c>
      <c r="E16" s="77">
        <v>8037069</v>
      </c>
      <c r="F16" s="77">
        <v>8203642</v>
      </c>
      <c r="G16" s="77">
        <v>8249442</v>
      </c>
      <c r="H16" s="77">
        <v>8187824</v>
      </c>
      <c r="I16" s="77">
        <v>8385992</v>
      </c>
      <c r="J16" s="77">
        <v>8669521</v>
      </c>
      <c r="K16" s="77">
        <v>8886980</v>
      </c>
      <c r="L16" s="77">
        <v>8811459</v>
      </c>
      <c r="M16" s="77">
        <v>8910943</v>
      </c>
    </row>
    <row r="17" spans="2:14" ht="18" customHeight="1" x14ac:dyDescent="0.25">
      <c r="B17" s="92" t="s">
        <v>18</v>
      </c>
      <c r="C17" s="78">
        <v>8585475</v>
      </c>
      <c r="D17" s="78">
        <v>8730090</v>
      </c>
      <c r="E17" s="78">
        <v>8876912</v>
      </c>
      <c r="F17" s="78">
        <v>9000103</v>
      </c>
      <c r="G17" s="78">
        <v>9071965</v>
      </c>
      <c r="H17" s="78">
        <v>9046280</v>
      </c>
      <c r="I17" s="78">
        <v>9232074</v>
      </c>
      <c r="J17" s="78">
        <v>9527952</v>
      </c>
      <c r="K17" s="78">
        <v>9778050</v>
      </c>
      <c r="L17" s="78">
        <v>9706053</v>
      </c>
      <c r="M17" s="78">
        <v>9827129</v>
      </c>
    </row>
    <row r="18" spans="2:14" ht="18" customHeight="1" x14ac:dyDescent="0.25">
      <c r="B18" s="94" t="s">
        <v>19</v>
      </c>
      <c r="C18" s="79">
        <v>9311444</v>
      </c>
      <c r="D18" s="79">
        <v>9472293</v>
      </c>
      <c r="E18" s="79">
        <v>9658279</v>
      </c>
      <c r="F18" s="79">
        <v>9784355</v>
      </c>
      <c r="G18" s="79">
        <v>9864302</v>
      </c>
      <c r="H18" s="79">
        <v>9868302</v>
      </c>
      <c r="I18" s="79">
        <v>10088550</v>
      </c>
      <c r="J18" s="79">
        <v>10345982</v>
      </c>
      <c r="K18" s="79">
        <v>10589481</v>
      </c>
      <c r="L18" s="79">
        <v>10549037</v>
      </c>
      <c r="M18" s="79">
        <v>10711625</v>
      </c>
    </row>
    <row r="19" spans="2:14" x14ac:dyDescent="0.25">
      <c r="E19" s="19"/>
      <c r="F19" s="19"/>
      <c r="G19" s="19"/>
      <c r="H19" s="19"/>
      <c r="I19" s="19"/>
      <c r="J19" s="19"/>
      <c r="K19" s="19"/>
      <c r="L19" s="19"/>
      <c r="M19" s="19"/>
    </row>
    <row r="20" spans="2:14" x14ac:dyDescent="0.25">
      <c r="B20" s="181" t="s">
        <v>229</v>
      </c>
      <c r="E20" s="19"/>
      <c r="F20" s="19"/>
      <c r="G20" s="19"/>
      <c r="H20" s="19"/>
      <c r="I20" s="19"/>
      <c r="J20" s="19"/>
      <c r="K20" s="19"/>
      <c r="L20" s="19"/>
      <c r="M20" s="19"/>
    </row>
    <row r="21" spans="2:14" x14ac:dyDescent="0.25">
      <c r="B21" s="181" t="s">
        <v>452</v>
      </c>
      <c r="E21" s="19"/>
      <c r="F21" s="19"/>
      <c r="G21" s="19"/>
      <c r="H21" s="19"/>
      <c r="I21" s="19"/>
      <c r="J21" s="19"/>
      <c r="K21" s="19"/>
      <c r="L21" s="19"/>
      <c r="M21" s="19"/>
    </row>
    <row r="22" spans="2:14" ht="10.5" customHeight="1" x14ac:dyDescent="0.25">
      <c r="B22" s="182" t="s">
        <v>259</v>
      </c>
      <c r="C22" s="81"/>
      <c r="D22" s="81"/>
      <c r="E22" s="19"/>
      <c r="F22" s="19"/>
      <c r="G22" s="19"/>
      <c r="H22" s="19"/>
      <c r="I22" s="19"/>
      <c r="J22" s="19"/>
      <c r="K22" s="19"/>
      <c r="L22" s="19"/>
      <c r="M22" s="19"/>
    </row>
    <row r="23" spans="2:14" ht="10.5" customHeight="1" x14ac:dyDescent="0.25">
      <c r="B23" s="180" t="s">
        <v>257</v>
      </c>
      <c r="C23" s="25"/>
      <c r="D23" s="25"/>
      <c r="E23" s="19"/>
      <c r="F23" s="19"/>
      <c r="G23" s="19"/>
      <c r="H23" s="19"/>
      <c r="I23" s="19"/>
      <c r="J23" s="19"/>
      <c r="K23" s="19"/>
      <c r="L23" s="19"/>
      <c r="M23" s="19"/>
      <c r="N23" s="19"/>
    </row>
    <row r="24" spans="2:14" x14ac:dyDescent="0.25">
      <c r="B24" s="4"/>
      <c r="C24" s="4"/>
      <c r="D24" s="4"/>
    </row>
    <row r="25" spans="2:14" x14ac:dyDescent="0.25">
      <c r="B25" s="13"/>
      <c r="C25" s="13"/>
      <c r="D25" s="13"/>
    </row>
  </sheetData>
  <hyperlinks>
    <hyperlink ref="M2" location="contenido!A1" display="volver al índice"/>
  </hyperlinks>
  <pageMargins left="0.75" right="0.75" top="1" bottom="1" header="0" footer="0"/>
  <pageSetup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22"/>
  <sheetViews>
    <sheetView showGridLines="0" workbookViewId="0">
      <selection activeCell="K28" sqref="K28"/>
    </sheetView>
  </sheetViews>
  <sheetFormatPr baseColWidth="10" defaultRowHeight="13.2" x14ac:dyDescent="0.25"/>
  <cols>
    <col min="1" max="1" width="2.6640625" style="212" customWidth="1"/>
    <col min="2" max="12" width="15.6640625" style="215" customWidth="1"/>
    <col min="13" max="257" width="11.44140625" style="215"/>
    <col min="258" max="258" width="18.33203125" style="215" customWidth="1"/>
    <col min="259" max="513" width="11.44140625" style="215"/>
    <col min="514" max="514" width="18.33203125" style="215" customWidth="1"/>
    <col min="515" max="769" width="11.44140625" style="215"/>
    <col min="770" max="770" width="18.33203125" style="215" customWidth="1"/>
    <col min="771" max="1025" width="11.44140625" style="215"/>
    <col min="1026" max="1026" width="18.33203125" style="215" customWidth="1"/>
    <col min="1027" max="1281" width="11.44140625" style="215"/>
    <col min="1282" max="1282" width="18.33203125" style="215" customWidth="1"/>
    <col min="1283" max="1537" width="11.44140625" style="215"/>
    <col min="1538" max="1538" width="18.33203125" style="215" customWidth="1"/>
    <col min="1539" max="1793" width="11.44140625" style="215"/>
    <col min="1794" max="1794" width="18.33203125" style="215" customWidth="1"/>
    <col min="1795" max="2049" width="11.44140625" style="215"/>
    <col min="2050" max="2050" width="18.33203125" style="215" customWidth="1"/>
    <col min="2051" max="2305" width="11.44140625" style="215"/>
    <col min="2306" max="2306" width="18.33203125" style="215" customWidth="1"/>
    <col min="2307" max="2561" width="11.44140625" style="215"/>
    <col min="2562" max="2562" width="18.33203125" style="215" customWidth="1"/>
    <col min="2563" max="2817" width="11.44140625" style="215"/>
    <col min="2818" max="2818" width="18.33203125" style="215" customWidth="1"/>
    <col min="2819" max="3073" width="11.44140625" style="215"/>
    <col min="3074" max="3074" width="18.33203125" style="215" customWidth="1"/>
    <col min="3075" max="3329" width="11.44140625" style="215"/>
    <col min="3330" max="3330" width="18.33203125" style="215" customWidth="1"/>
    <col min="3331" max="3585" width="11.44140625" style="215"/>
    <col min="3586" max="3586" width="18.33203125" style="215" customWidth="1"/>
    <col min="3587" max="3841" width="11.44140625" style="215"/>
    <col min="3842" max="3842" width="18.33203125" style="215" customWidth="1"/>
    <col min="3843" max="4097" width="11.44140625" style="215"/>
    <col min="4098" max="4098" width="18.33203125" style="215" customWidth="1"/>
    <col min="4099" max="4353" width="11.44140625" style="215"/>
    <col min="4354" max="4354" width="18.33203125" style="215" customWidth="1"/>
    <col min="4355" max="4609" width="11.44140625" style="215"/>
    <col min="4610" max="4610" width="18.33203125" style="215" customWidth="1"/>
    <col min="4611" max="4865" width="11.44140625" style="215"/>
    <col min="4866" max="4866" width="18.33203125" style="215" customWidth="1"/>
    <col min="4867" max="5121" width="11.44140625" style="215"/>
    <col min="5122" max="5122" width="18.33203125" style="215" customWidth="1"/>
    <col min="5123" max="5377" width="11.44140625" style="215"/>
    <col min="5378" max="5378" width="18.33203125" style="215" customWidth="1"/>
    <col min="5379" max="5633" width="11.44140625" style="215"/>
    <col min="5634" max="5634" width="18.33203125" style="215" customWidth="1"/>
    <col min="5635" max="5889" width="11.44140625" style="215"/>
    <col min="5890" max="5890" width="18.33203125" style="215" customWidth="1"/>
    <col min="5891" max="6145" width="11.44140625" style="215"/>
    <col min="6146" max="6146" width="18.33203125" style="215" customWidth="1"/>
    <col min="6147" max="6401" width="11.44140625" style="215"/>
    <col min="6402" max="6402" width="18.33203125" style="215" customWidth="1"/>
    <col min="6403" max="6657" width="11.44140625" style="215"/>
    <col min="6658" max="6658" width="18.33203125" style="215" customWidth="1"/>
    <col min="6659" max="6913" width="11.44140625" style="215"/>
    <col min="6914" max="6914" width="18.33203125" style="215" customWidth="1"/>
    <col min="6915" max="7169" width="11.44140625" style="215"/>
    <col min="7170" max="7170" width="18.33203125" style="215" customWidth="1"/>
    <col min="7171" max="7425" width="11.44140625" style="215"/>
    <col min="7426" max="7426" width="18.33203125" style="215" customWidth="1"/>
    <col min="7427" max="7681" width="11.44140625" style="215"/>
    <col min="7682" max="7682" width="18.33203125" style="215" customWidth="1"/>
    <col min="7683" max="7937" width="11.44140625" style="215"/>
    <col min="7938" max="7938" width="18.33203125" style="215" customWidth="1"/>
    <col min="7939" max="8193" width="11.44140625" style="215"/>
    <col min="8194" max="8194" width="18.33203125" style="215" customWidth="1"/>
    <col min="8195" max="8449" width="11.44140625" style="215"/>
    <col min="8450" max="8450" width="18.33203125" style="215" customWidth="1"/>
    <col min="8451" max="8705" width="11.44140625" style="215"/>
    <col min="8706" max="8706" width="18.33203125" style="215" customWidth="1"/>
    <col min="8707" max="8961" width="11.44140625" style="215"/>
    <col min="8962" max="8962" width="18.33203125" style="215" customWidth="1"/>
    <col min="8963" max="9217" width="11.44140625" style="215"/>
    <col min="9218" max="9218" width="18.33203125" style="215" customWidth="1"/>
    <col min="9219" max="9473" width="11.44140625" style="215"/>
    <col min="9474" max="9474" width="18.33203125" style="215" customWidth="1"/>
    <col min="9475" max="9729" width="11.44140625" style="215"/>
    <col min="9730" max="9730" width="18.33203125" style="215" customWidth="1"/>
    <col min="9731" max="9985" width="11.44140625" style="215"/>
    <col min="9986" max="9986" width="18.33203125" style="215" customWidth="1"/>
    <col min="9987" max="10241" width="11.44140625" style="215"/>
    <col min="10242" max="10242" width="18.33203125" style="215" customWidth="1"/>
    <col min="10243" max="10497" width="11.44140625" style="215"/>
    <col min="10498" max="10498" width="18.33203125" style="215" customWidth="1"/>
    <col min="10499" max="10753" width="11.44140625" style="215"/>
    <col min="10754" max="10754" width="18.33203125" style="215" customWidth="1"/>
    <col min="10755" max="11009" width="11.44140625" style="215"/>
    <col min="11010" max="11010" width="18.33203125" style="215" customWidth="1"/>
    <col min="11011" max="11265" width="11.44140625" style="215"/>
    <col min="11266" max="11266" width="18.33203125" style="215" customWidth="1"/>
    <col min="11267" max="11521" width="11.44140625" style="215"/>
    <col min="11522" max="11522" width="18.33203125" style="215" customWidth="1"/>
    <col min="11523" max="11777" width="11.44140625" style="215"/>
    <col min="11778" max="11778" width="18.33203125" style="215" customWidth="1"/>
    <col min="11779" max="12033" width="11.44140625" style="215"/>
    <col min="12034" max="12034" width="18.33203125" style="215" customWidth="1"/>
    <col min="12035" max="12289" width="11.44140625" style="215"/>
    <col min="12290" max="12290" width="18.33203125" style="215" customWidth="1"/>
    <col min="12291" max="12545" width="11.44140625" style="215"/>
    <col min="12546" max="12546" width="18.33203125" style="215" customWidth="1"/>
    <col min="12547" max="12801" width="11.44140625" style="215"/>
    <col min="12802" max="12802" width="18.33203125" style="215" customWidth="1"/>
    <col min="12803" max="13057" width="11.44140625" style="215"/>
    <col min="13058" max="13058" width="18.33203125" style="215" customWidth="1"/>
    <col min="13059" max="13313" width="11.44140625" style="215"/>
    <col min="13314" max="13314" width="18.33203125" style="215" customWidth="1"/>
    <col min="13315" max="13569" width="11.44140625" style="215"/>
    <col min="13570" max="13570" width="18.33203125" style="215" customWidth="1"/>
    <col min="13571" max="13825" width="11.44140625" style="215"/>
    <col min="13826" max="13826" width="18.33203125" style="215" customWidth="1"/>
    <col min="13827" max="14081" width="11.44140625" style="215"/>
    <col min="14082" max="14082" width="18.33203125" style="215" customWidth="1"/>
    <col min="14083" max="14337" width="11.44140625" style="215"/>
    <col min="14338" max="14338" width="18.33203125" style="215" customWidth="1"/>
    <col min="14339" max="14593" width="11.44140625" style="215"/>
    <col min="14594" max="14594" width="18.33203125" style="215" customWidth="1"/>
    <col min="14595" max="14849" width="11.44140625" style="215"/>
    <col min="14850" max="14850" width="18.33203125" style="215" customWidth="1"/>
    <col min="14851" max="15105" width="11.44140625" style="215"/>
    <col min="15106" max="15106" width="18.33203125" style="215" customWidth="1"/>
    <col min="15107" max="15361" width="11.44140625" style="215"/>
    <col min="15362" max="15362" width="18.33203125" style="215" customWidth="1"/>
    <col min="15363" max="15617" width="11.44140625" style="215"/>
    <col min="15618" max="15618" width="18.33203125" style="215" customWidth="1"/>
    <col min="15619" max="15873" width="11.44140625" style="215"/>
    <col min="15874" max="15874" width="18.33203125" style="215" customWidth="1"/>
    <col min="15875" max="16129" width="11.44140625" style="215"/>
    <col min="16130" max="16130" width="18.33203125" style="215" customWidth="1"/>
    <col min="16131" max="16384" width="11.44140625" style="215"/>
  </cols>
  <sheetData>
    <row r="2" spans="2:12" x14ac:dyDescent="0.25">
      <c r="B2" s="196" t="s">
        <v>340</v>
      </c>
      <c r="L2" s="441" t="s">
        <v>256</v>
      </c>
    </row>
    <row r="3" spans="2:12" x14ac:dyDescent="0.25">
      <c r="B3" s="196" t="s">
        <v>341</v>
      </c>
    </row>
    <row r="4" spans="2:12" x14ac:dyDescent="0.25">
      <c r="B4" s="196" t="s">
        <v>225</v>
      </c>
    </row>
    <row r="6" spans="2:12" ht="24.9" customHeight="1" x14ac:dyDescent="0.25">
      <c r="B6" s="623" t="s">
        <v>7</v>
      </c>
      <c r="C6" s="626">
        <v>2006</v>
      </c>
      <c r="D6" s="626"/>
      <c r="E6" s="626">
        <v>2007</v>
      </c>
      <c r="F6" s="626"/>
      <c r="G6" s="626">
        <v>2008</v>
      </c>
      <c r="H6" s="626"/>
      <c r="I6" s="626">
        <v>2009</v>
      </c>
      <c r="J6" s="626"/>
      <c r="K6" s="626">
        <v>2010</v>
      </c>
      <c r="L6" s="630"/>
    </row>
    <row r="7" spans="2:12" ht="24.9" customHeight="1" x14ac:dyDescent="0.25">
      <c r="B7" s="628"/>
      <c r="C7" s="233" t="s">
        <v>342</v>
      </c>
      <c r="D7" s="233" t="s">
        <v>343</v>
      </c>
      <c r="E7" s="233" t="s">
        <v>342</v>
      </c>
      <c r="F7" s="233" t="s">
        <v>343</v>
      </c>
      <c r="G7" s="233" t="s">
        <v>342</v>
      </c>
      <c r="H7" s="233" t="s">
        <v>343</v>
      </c>
      <c r="I7" s="233" t="s">
        <v>342</v>
      </c>
      <c r="J7" s="233" t="s">
        <v>343</v>
      </c>
      <c r="K7" s="233" t="s">
        <v>342</v>
      </c>
      <c r="L7" s="233" t="s">
        <v>343</v>
      </c>
    </row>
    <row r="8" spans="2:12" ht="9.9" customHeight="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</row>
    <row r="9" spans="2:12" ht="18" customHeight="1" x14ac:dyDescent="0.25">
      <c r="B9" s="404" t="s">
        <v>1</v>
      </c>
      <c r="C9" s="408">
        <v>2150</v>
      </c>
      <c r="D9" s="409">
        <v>2250</v>
      </c>
      <c r="E9" s="410">
        <v>2950</v>
      </c>
      <c r="F9" s="410">
        <v>3400</v>
      </c>
      <c r="G9" s="408">
        <v>4000</v>
      </c>
      <c r="H9" s="409">
        <v>4750</v>
      </c>
      <c r="I9" s="410">
        <v>2200</v>
      </c>
      <c r="J9" s="410">
        <v>2600</v>
      </c>
      <c r="K9" s="408">
        <v>3400</v>
      </c>
      <c r="L9" s="410">
        <v>3550</v>
      </c>
    </row>
    <row r="10" spans="2:12" ht="18" customHeight="1" x14ac:dyDescent="0.25">
      <c r="B10" s="405" t="s">
        <v>2</v>
      </c>
      <c r="C10" s="411">
        <v>2150</v>
      </c>
      <c r="D10" s="412">
        <v>2225</v>
      </c>
      <c r="E10" s="413">
        <v>3350</v>
      </c>
      <c r="F10" s="413">
        <v>3500</v>
      </c>
      <c r="G10" s="411">
        <v>4500</v>
      </c>
      <c r="H10" s="412">
        <v>4750</v>
      </c>
      <c r="I10" s="413">
        <v>2050</v>
      </c>
      <c r="J10" s="413">
        <v>2325</v>
      </c>
      <c r="K10" s="411">
        <v>3250</v>
      </c>
      <c r="L10" s="413">
        <v>3425</v>
      </c>
    </row>
    <row r="11" spans="2:12" ht="18" customHeight="1" x14ac:dyDescent="0.25">
      <c r="B11" s="406" t="s">
        <v>3</v>
      </c>
      <c r="C11" s="414">
        <v>2150</v>
      </c>
      <c r="D11" s="415">
        <v>2250</v>
      </c>
      <c r="E11" s="416">
        <v>3425</v>
      </c>
      <c r="F11" s="416">
        <v>4000</v>
      </c>
      <c r="G11" s="414">
        <v>4500</v>
      </c>
      <c r="H11" s="415">
        <v>4725</v>
      </c>
      <c r="I11" s="416">
        <v>2100</v>
      </c>
      <c r="J11" s="416">
        <v>2375</v>
      </c>
      <c r="K11" s="414">
        <v>3250</v>
      </c>
      <c r="L11" s="416">
        <v>3450</v>
      </c>
    </row>
    <row r="12" spans="2:12" ht="18" customHeight="1" x14ac:dyDescent="0.25">
      <c r="B12" s="405" t="s">
        <v>4</v>
      </c>
      <c r="C12" s="411">
        <v>2150</v>
      </c>
      <c r="D12" s="412">
        <v>2275</v>
      </c>
      <c r="E12" s="413">
        <v>4000</v>
      </c>
      <c r="F12" s="413">
        <v>4900</v>
      </c>
      <c r="G12" s="411">
        <v>4400</v>
      </c>
      <c r="H12" s="412">
        <v>4700</v>
      </c>
      <c r="I12" s="413">
        <v>2200</v>
      </c>
      <c r="J12" s="413">
        <v>2450</v>
      </c>
      <c r="K12" s="411">
        <v>3300</v>
      </c>
      <c r="L12" s="413">
        <v>3900</v>
      </c>
    </row>
    <row r="13" spans="2:12" ht="18" customHeight="1" x14ac:dyDescent="0.25">
      <c r="B13" s="406" t="s">
        <v>5</v>
      </c>
      <c r="C13" s="414">
        <v>2175</v>
      </c>
      <c r="D13" s="415">
        <v>2250</v>
      </c>
      <c r="E13" s="416">
        <v>4500</v>
      </c>
      <c r="F13" s="416">
        <v>5280</v>
      </c>
      <c r="G13" s="414">
        <v>4200</v>
      </c>
      <c r="H13" s="415">
        <v>4700</v>
      </c>
      <c r="I13" s="416">
        <v>2425</v>
      </c>
      <c r="J13" s="416">
        <v>2700</v>
      </c>
      <c r="K13" s="414">
        <v>3450</v>
      </c>
      <c r="L13" s="416">
        <v>4000</v>
      </c>
    </row>
    <row r="14" spans="2:12" ht="18" customHeight="1" x14ac:dyDescent="0.25">
      <c r="B14" s="405" t="s">
        <v>6</v>
      </c>
      <c r="C14" s="411">
        <v>2150</v>
      </c>
      <c r="D14" s="412">
        <v>2250</v>
      </c>
      <c r="E14" s="413">
        <v>4900</v>
      </c>
      <c r="F14" s="413">
        <v>5400</v>
      </c>
      <c r="G14" s="411">
        <v>4100</v>
      </c>
      <c r="H14" s="412">
        <v>4700</v>
      </c>
      <c r="I14" s="413">
        <v>2550</v>
      </c>
      <c r="J14" s="413">
        <v>2700</v>
      </c>
      <c r="K14" s="411">
        <v>3400</v>
      </c>
      <c r="L14" s="413">
        <v>3700</v>
      </c>
    </row>
    <row r="15" spans="2:12" ht="18" customHeight="1" x14ac:dyDescent="0.25">
      <c r="B15" s="406" t="s">
        <v>166</v>
      </c>
      <c r="C15" s="414">
        <v>2150</v>
      </c>
      <c r="D15" s="415">
        <v>2300</v>
      </c>
      <c r="E15" s="416">
        <v>5200</v>
      </c>
      <c r="F15" s="416">
        <v>5600</v>
      </c>
      <c r="G15" s="414">
        <v>4025</v>
      </c>
      <c r="H15" s="415">
        <v>4725</v>
      </c>
      <c r="I15" s="416">
        <v>2600</v>
      </c>
      <c r="J15" s="416">
        <v>2700</v>
      </c>
      <c r="K15" s="417">
        <v>3500</v>
      </c>
      <c r="L15" s="418">
        <v>3775</v>
      </c>
    </row>
    <row r="16" spans="2:12" ht="18" customHeight="1" x14ac:dyDescent="0.25">
      <c r="B16" s="405" t="s">
        <v>167</v>
      </c>
      <c r="C16" s="411">
        <v>2150</v>
      </c>
      <c r="D16" s="412">
        <v>2300</v>
      </c>
      <c r="E16" s="413">
        <v>5200</v>
      </c>
      <c r="F16" s="413">
        <v>5500</v>
      </c>
      <c r="G16" s="411">
        <v>3800</v>
      </c>
      <c r="H16" s="412">
        <v>4050</v>
      </c>
      <c r="I16" s="413">
        <v>2650</v>
      </c>
      <c r="J16" s="413">
        <v>2825</v>
      </c>
      <c r="K16" s="419">
        <v>3500</v>
      </c>
      <c r="L16" s="420">
        <v>3825</v>
      </c>
    </row>
    <row r="17" spans="2:12" ht="18" customHeight="1" x14ac:dyDescent="0.25">
      <c r="B17" s="406" t="s">
        <v>168</v>
      </c>
      <c r="C17" s="414">
        <v>2200</v>
      </c>
      <c r="D17" s="415">
        <v>2300</v>
      </c>
      <c r="E17" s="416">
        <v>5500</v>
      </c>
      <c r="F17" s="416">
        <v>5700</v>
      </c>
      <c r="G17" s="414">
        <v>3200</v>
      </c>
      <c r="H17" s="415">
        <v>3600</v>
      </c>
      <c r="I17" s="416">
        <v>2725</v>
      </c>
      <c r="J17" s="416">
        <v>3350</v>
      </c>
      <c r="K17" s="417">
        <v>3325</v>
      </c>
      <c r="L17" s="418">
        <v>3775</v>
      </c>
    </row>
    <row r="18" spans="2:12" ht="18" customHeight="1" x14ac:dyDescent="0.25">
      <c r="B18" s="405" t="s">
        <v>169</v>
      </c>
      <c r="C18" s="411">
        <v>2350</v>
      </c>
      <c r="D18" s="412">
        <v>2550</v>
      </c>
      <c r="E18" s="413">
        <v>5250</v>
      </c>
      <c r="F18" s="413">
        <v>5600</v>
      </c>
      <c r="G18" s="411">
        <v>2575</v>
      </c>
      <c r="H18" s="412">
        <v>3250</v>
      </c>
      <c r="I18" s="413">
        <v>3350</v>
      </c>
      <c r="J18" s="413">
        <v>3800</v>
      </c>
      <c r="K18" s="419">
        <v>3575</v>
      </c>
      <c r="L18" s="420">
        <v>3975</v>
      </c>
    </row>
    <row r="19" spans="2:12" ht="18" customHeight="1" x14ac:dyDescent="0.25">
      <c r="B19" s="406" t="s">
        <v>170</v>
      </c>
      <c r="C19" s="414">
        <v>2400</v>
      </c>
      <c r="D19" s="415">
        <v>2875</v>
      </c>
      <c r="E19" s="416">
        <v>4700</v>
      </c>
      <c r="F19" s="416">
        <v>5225</v>
      </c>
      <c r="G19" s="414">
        <v>2525</v>
      </c>
      <c r="H19" s="415">
        <v>2800</v>
      </c>
      <c r="I19" s="416">
        <v>3775</v>
      </c>
      <c r="J19" s="416">
        <v>4200</v>
      </c>
      <c r="K19" s="417">
        <v>3500</v>
      </c>
      <c r="L19" s="418">
        <v>3775</v>
      </c>
    </row>
    <row r="20" spans="2:12" ht="18" customHeight="1" x14ac:dyDescent="0.25">
      <c r="B20" s="407" t="s">
        <v>171</v>
      </c>
      <c r="C20" s="421">
        <v>2900</v>
      </c>
      <c r="D20" s="422">
        <v>3100</v>
      </c>
      <c r="E20" s="423">
        <v>4350</v>
      </c>
      <c r="F20" s="423">
        <v>5000</v>
      </c>
      <c r="G20" s="421">
        <v>2750</v>
      </c>
      <c r="H20" s="422">
        <v>2925</v>
      </c>
      <c r="I20" s="424" t="s">
        <v>211</v>
      </c>
      <c r="J20" s="424" t="s">
        <v>212</v>
      </c>
      <c r="K20" s="425">
        <v>3550</v>
      </c>
      <c r="L20" s="424">
        <v>3950</v>
      </c>
    </row>
    <row r="21" spans="2:12" x14ac:dyDescent="0.25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</row>
    <row r="22" spans="2:12" ht="10.5" customHeight="1" x14ac:dyDescent="0.25">
      <c r="B22" s="187" t="s">
        <v>510</v>
      </c>
    </row>
  </sheetData>
  <mergeCells count="6">
    <mergeCell ref="K6:L6"/>
    <mergeCell ref="B6:B7"/>
    <mergeCell ref="C6:D6"/>
    <mergeCell ref="E6:F6"/>
    <mergeCell ref="G6:H6"/>
    <mergeCell ref="I6:J6"/>
  </mergeCells>
  <hyperlinks>
    <hyperlink ref="L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37"/>
  <sheetViews>
    <sheetView showGridLines="0" workbookViewId="0">
      <selection activeCell="H38" sqref="H38"/>
    </sheetView>
  </sheetViews>
  <sheetFormatPr baseColWidth="10" defaultRowHeight="13.2" x14ac:dyDescent="0.25"/>
  <cols>
    <col min="1" max="1" width="10.6640625" style="212" customWidth="1"/>
    <col min="2" max="2" width="18.33203125" style="215" customWidth="1"/>
    <col min="3" max="12" width="11.6640625" style="215" customWidth="1"/>
    <col min="13" max="257" width="11.44140625" style="215"/>
    <col min="258" max="258" width="18.33203125" style="215" customWidth="1"/>
    <col min="259" max="513" width="11.44140625" style="215"/>
    <col min="514" max="514" width="18.33203125" style="215" customWidth="1"/>
    <col min="515" max="769" width="11.44140625" style="215"/>
    <col min="770" max="770" width="18.33203125" style="215" customWidth="1"/>
    <col min="771" max="1025" width="11.44140625" style="215"/>
    <col min="1026" max="1026" width="18.33203125" style="215" customWidth="1"/>
    <col min="1027" max="1281" width="11.44140625" style="215"/>
    <col min="1282" max="1282" width="18.33203125" style="215" customWidth="1"/>
    <col min="1283" max="1537" width="11.44140625" style="215"/>
    <col min="1538" max="1538" width="18.33203125" style="215" customWidth="1"/>
    <col min="1539" max="1793" width="11.44140625" style="215"/>
    <col min="1794" max="1794" width="18.33203125" style="215" customWidth="1"/>
    <col min="1795" max="2049" width="11.44140625" style="215"/>
    <col min="2050" max="2050" width="18.33203125" style="215" customWidth="1"/>
    <col min="2051" max="2305" width="11.44140625" style="215"/>
    <col min="2306" max="2306" width="18.33203125" style="215" customWidth="1"/>
    <col min="2307" max="2561" width="11.44140625" style="215"/>
    <col min="2562" max="2562" width="18.33203125" style="215" customWidth="1"/>
    <col min="2563" max="2817" width="11.44140625" style="215"/>
    <col min="2818" max="2818" width="18.33203125" style="215" customWidth="1"/>
    <col min="2819" max="3073" width="11.44140625" style="215"/>
    <col min="3074" max="3074" width="18.33203125" style="215" customWidth="1"/>
    <col min="3075" max="3329" width="11.44140625" style="215"/>
    <col min="3330" max="3330" width="18.33203125" style="215" customWidth="1"/>
    <col min="3331" max="3585" width="11.44140625" style="215"/>
    <col min="3586" max="3586" width="18.33203125" style="215" customWidth="1"/>
    <col min="3587" max="3841" width="11.44140625" style="215"/>
    <col min="3842" max="3842" width="18.33203125" style="215" customWidth="1"/>
    <col min="3843" max="4097" width="11.44140625" style="215"/>
    <col min="4098" max="4098" width="18.33203125" style="215" customWidth="1"/>
    <col min="4099" max="4353" width="11.44140625" style="215"/>
    <col min="4354" max="4354" width="18.33203125" style="215" customWidth="1"/>
    <col min="4355" max="4609" width="11.44140625" style="215"/>
    <col min="4610" max="4610" width="18.33203125" style="215" customWidth="1"/>
    <col min="4611" max="4865" width="11.44140625" style="215"/>
    <col min="4866" max="4866" width="18.33203125" style="215" customWidth="1"/>
    <col min="4867" max="5121" width="11.44140625" style="215"/>
    <col min="5122" max="5122" width="18.33203125" style="215" customWidth="1"/>
    <col min="5123" max="5377" width="11.44140625" style="215"/>
    <col min="5378" max="5378" width="18.33203125" style="215" customWidth="1"/>
    <col min="5379" max="5633" width="11.44140625" style="215"/>
    <col min="5634" max="5634" width="18.33203125" style="215" customWidth="1"/>
    <col min="5635" max="5889" width="11.44140625" style="215"/>
    <col min="5890" max="5890" width="18.33203125" style="215" customWidth="1"/>
    <col min="5891" max="6145" width="11.44140625" style="215"/>
    <col min="6146" max="6146" width="18.33203125" style="215" customWidth="1"/>
    <col min="6147" max="6401" width="11.44140625" style="215"/>
    <col min="6402" max="6402" width="18.33203125" style="215" customWidth="1"/>
    <col min="6403" max="6657" width="11.44140625" style="215"/>
    <col min="6658" max="6658" width="18.33203125" style="215" customWidth="1"/>
    <col min="6659" max="6913" width="11.44140625" style="215"/>
    <col min="6914" max="6914" width="18.33203125" style="215" customWidth="1"/>
    <col min="6915" max="7169" width="11.44140625" style="215"/>
    <col min="7170" max="7170" width="18.33203125" style="215" customWidth="1"/>
    <col min="7171" max="7425" width="11.44140625" style="215"/>
    <col min="7426" max="7426" width="18.33203125" style="215" customWidth="1"/>
    <col min="7427" max="7681" width="11.44140625" style="215"/>
    <col min="7682" max="7682" width="18.33203125" style="215" customWidth="1"/>
    <col min="7683" max="7937" width="11.44140625" style="215"/>
    <col min="7938" max="7938" width="18.33203125" style="215" customWidth="1"/>
    <col min="7939" max="8193" width="11.44140625" style="215"/>
    <col min="8194" max="8194" width="18.33203125" style="215" customWidth="1"/>
    <col min="8195" max="8449" width="11.44140625" style="215"/>
    <col min="8450" max="8450" width="18.33203125" style="215" customWidth="1"/>
    <col min="8451" max="8705" width="11.44140625" style="215"/>
    <col min="8706" max="8706" width="18.33203125" style="215" customWidth="1"/>
    <col min="8707" max="8961" width="11.44140625" style="215"/>
    <col min="8962" max="8962" width="18.33203125" style="215" customWidth="1"/>
    <col min="8963" max="9217" width="11.44140625" style="215"/>
    <col min="9218" max="9218" width="18.33203125" style="215" customWidth="1"/>
    <col min="9219" max="9473" width="11.44140625" style="215"/>
    <col min="9474" max="9474" width="18.33203125" style="215" customWidth="1"/>
    <col min="9475" max="9729" width="11.44140625" style="215"/>
    <col min="9730" max="9730" width="18.33203125" style="215" customWidth="1"/>
    <col min="9731" max="9985" width="11.44140625" style="215"/>
    <col min="9986" max="9986" width="18.33203125" style="215" customWidth="1"/>
    <col min="9987" max="10241" width="11.44140625" style="215"/>
    <col min="10242" max="10242" width="18.33203125" style="215" customWidth="1"/>
    <col min="10243" max="10497" width="11.44140625" style="215"/>
    <col min="10498" max="10498" width="18.33203125" style="215" customWidth="1"/>
    <col min="10499" max="10753" width="11.44140625" style="215"/>
    <col min="10754" max="10754" width="18.33203125" style="215" customWidth="1"/>
    <col min="10755" max="11009" width="11.44140625" style="215"/>
    <col min="11010" max="11010" width="18.33203125" style="215" customWidth="1"/>
    <col min="11011" max="11265" width="11.44140625" style="215"/>
    <col min="11266" max="11266" width="18.33203125" style="215" customWidth="1"/>
    <col min="11267" max="11521" width="11.44140625" style="215"/>
    <col min="11522" max="11522" width="18.33203125" style="215" customWidth="1"/>
    <col min="11523" max="11777" width="11.44140625" style="215"/>
    <col min="11778" max="11778" width="18.33203125" style="215" customWidth="1"/>
    <col min="11779" max="12033" width="11.44140625" style="215"/>
    <col min="12034" max="12034" width="18.33203125" style="215" customWidth="1"/>
    <col min="12035" max="12289" width="11.44140625" style="215"/>
    <col min="12290" max="12290" width="18.33203125" style="215" customWidth="1"/>
    <col min="12291" max="12545" width="11.44140625" style="215"/>
    <col min="12546" max="12546" width="18.33203125" style="215" customWidth="1"/>
    <col min="12547" max="12801" width="11.44140625" style="215"/>
    <col min="12802" max="12802" width="18.33203125" style="215" customWidth="1"/>
    <col min="12803" max="13057" width="11.44140625" style="215"/>
    <col min="13058" max="13058" width="18.33203125" style="215" customWidth="1"/>
    <col min="13059" max="13313" width="11.44140625" style="215"/>
    <col min="13314" max="13314" width="18.33203125" style="215" customWidth="1"/>
    <col min="13315" max="13569" width="11.44140625" style="215"/>
    <col min="13570" max="13570" width="18.33203125" style="215" customWidth="1"/>
    <col min="13571" max="13825" width="11.44140625" style="215"/>
    <col min="13826" max="13826" width="18.33203125" style="215" customWidth="1"/>
    <col min="13827" max="14081" width="11.44140625" style="215"/>
    <col min="14082" max="14082" width="18.33203125" style="215" customWidth="1"/>
    <col min="14083" max="14337" width="11.44140625" style="215"/>
    <col min="14338" max="14338" width="18.33203125" style="215" customWidth="1"/>
    <col min="14339" max="14593" width="11.44140625" style="215"/>
    <col min="14594" max="14594" width="18.33203125" style="215" customWidth="1"/>
    <col min="14595" max="14849" width="11.44140625" style="215"/>
    <col min="14850" max="14850" width="18.33203125" style="215" customWidth="1"/>
    <col min="14851" max="15105" width="11.44140625" style="215"/>
    <col min="15106" max="15106" width="18.33203125" style="215" customWidth="1"/>
    <col min="15107" max="15361" width="11.44140625" style="215"/>
    <col min="15362" max="15362" width="18.33203125" style="215" customWidth="1"/>
    <col min="15363" max="15617" width="11.44140625" style="215"/>
    <col min="15618" max="15618" width="18.33203125" style="215" customWidth="1"/>
    <col min="15619" max="15873" width="11.44140625" style="215"/>
    <col min="15874" max="15874" width="18.33203125" style="215" customWidth="1"/>
    <col min="15875" max="16129" width="11.44140625" style="215"/>
    <col min="16130" max="16130" width="18.33203125" style="215" customWidth="1"/>
    <col min="16131" max="16384" width="11.44140625" style="215"/>
  </cols>
  <sheetData>
    <row r="2" spans="2:13" x14ac:dyDescent="0.25">
      <c r="B2" s="196" t="s">
        <v>340</v>
      </c>
      <c r="M2" s="441" t="s">
        <v>256</v>
      </c>
    </row>
    <row r="3" spans="2:13" x14ac:dyDescent="0.25">
      <c r="B3" s="196" t="s">
        <v>341</v>
      </c>
    </row>
    <row r="37" spans="2:2" x14ac:dyDescent="0.25">
      <c r="B37" s="187" t="s">
        <v>510</v>
      </c>
    </row>
  </sheetData>
  <hyperlinks>
    <hyperlink ref="M2" location="contenido!A1" display="volver al índice"/>
  </hyperlinks>
  <pageMargins left="0.75" right="0.75" top="1" bottom="1" header="0" footer="0"/>
  <pageSetup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25"/>
  <sheetViews>
    <sheetView showGridLines="0" zoomScaleNormal="100" workbookViewId="0">
      <selection activeCell="K9" sqref="K9:L20"/>
    </sheetView>
  </sheetViews>
  <sheetFormatPr baseColWidth="10" defaultColWidth="11.44140625" defaultRowHeight="13.2" x14ac:dyDescent="0.25"/>
  <cols>
    <col min="1" max="1" width="2.6640625" style="237" customWidth="1"/>
    <col min="2" max="12" width="15.6640625" style="215" customWidth="1"/>
    <col min="13" max="16384" width="11.44140625" style="215"/>
  </cols>
  <sheetData>
    <row r="2" spans="2:12" x14ac:dyDescent="0.25">
      <c r="B2" s="196" t="s">
        <v>344</v>
      </c>
      <c r="L2" s="441" t="s">
        <v>256</v>
      </c>
    </row>
    <row r="3" spans="2:12" x14ac:dyDescent="0.25">
      <c r="B3" s="196" t="s">
        <v>345</v>
      </c>
    </row>
    <row r="4" spans="2:12" x14ac:dyDescent="0.25">
      <c r="B4" s="196" t="s">
        <v>225</v>
      </c>
    </row>
    <row r="6" spans="2:12" ht="24.9" customHeight="1" x14ac:dyDescent="0.25">
      <c r="B6" s="623" t="s">
        <v>7</v>
      </c>
      <c r="C6" s="626">
        <v>2006</v>
      </c>
      <c r="D6" s="626"/>
      <c r="E6" s="626">
        <v>2007</v>
      </c>
      <c r="F6" s="626"/>
      <c r="G6" s="626">
        <v>2008</v>
      </c>
      <c r="H6" s="626"/>
      <c r="I6" s="626">
        <v>2009</v>
      </c>
      <c r="J6" s="626"/>
      <c r="K6" s="626">
        <v>2010</v>
      </c>
      <c r="L6" s="630"/>
    </row>
    <row r="7" spans="2:12" ht="24.9" customHeight="1" x14ac:dyDescent="0.25">
      <c r="B7" s="628"/>
      <c r="C7" s="233" t="s">
        <v>342</v>
      </c>
      <c r="D7" s="233" t="s">
        <v>343</v>
      </c>
      <c r="E7" s="233" t="s">
        <v>342</v>
      </c>
      <c r="F7" s="233" t="s">
        <v>343</v>
      </c>
      <c r="G7" s="233" t="s">
        <v>342</v>
      </c>
      <c r="H7" s="233" t="s">
        <v>343</v>
      </c>
      <c r="I7" s="233" t="s">
        <v>342</v>
      </c>
      <c r="J7" s="233" t="s">
        <v>343</v>
      </c>
      <c r="K7" s="233" t="s">
        <v>342</v>
      </c>
      <c r="L7" s="233" t="s">
        <v>343</v>
      </c>
    </row>
    <row r="8" spans="2:12" ht="9.9" customHeight="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</row>
    <row r="9" spans="2:12" ht="18" customHeight="1" x14ac:dyDescent="0.25">
      <c r="B9" s="404" t="s">
        <v>1</v>
      </c>
      <c r="C9" s="408">
        <v>2100</v>
      </c>
      <c r="D9" s="409">
        <v>2200</v>
      </c>
      <c r="E9" s="410">
        <v>2950</v>
      </c>
      <c r="F9" s="410">
        <v>3200</v>
      </c>
      <c r="G9" s="408">
        <v>3400</v>
      </c>
      <c r="H9" s="409">
        <v>4150</v>
      </c>
      <c r="I9" s="410">
        <v>1950</v>
      </c>
      <c r="J9" s="410">
        <v>2350</v>
      </c>
      <c r="K9" s="408">
        <v>2700</v>
      </c>
      <c r="L9" s="410">
        <v>3100</v>
      </c>
    </row>
    <row r="10" spans="2:12" ht="18" customHeight="1" x14ac:dyDescent="0.25">
      <c r="B10" s="405" t="s">
        <v>2</v>
      </c>
      <c r="C10" s="411">
        <v>2075</v>
      </c>
      <c r="D10" s="412">
        <v>2300</v>
      </c>
      <c r="E10" s="413">
        <v>3100</v>
      </c>
      <c r="F10" s="413">
        <v>3500</v>
      </c>
      <c r="G10" s="411">
        <v>3350</v>
      </c>
      <c r="H10" s="412">
        <v>4150</v>
      </c>
      <c r="I10" s="413">
        <v>1950</v>
      </c>
      <c r="J10" s="413">
        <v>2250</v>
      </c>
      <c r="K10" s="411">
        <v>2600</v>
      </c>
      <c r="L10" s="413">
        <v>2900</v>
      </c>
    </row>
    <row r="11" spans="2:12" ht="18" customHeight="1" x14ac:dyDescent="0.25">
      <c r="B11" s="406" t="s">
        <v>3</v>
      </c>
      <c r="C11" s="414">
        <v>2025</v>
      </c>
      <c r="D11" s="415">
        <v>2350</v>
      </c>
      <c r="E11" s="416">
        <v>3425</v>
      </c>
      <c r="F11" s="416">
        <v>4000</v>
      </c>
      <c r="G11" s="414">
        <v>3325</v>
      </c>
      <c r="H11" s="415">
        <v>3600</v>
      </c>
      <c r="I11" s="416">
        <v>1900</v>
      </c>
      <c r="J11" s="416">
        <v>2225</v>
      </c>
      <c r="K11" s="414">
        <v>2600</v>
      </c>
      <c r="L11" s="416">
        <v>2900</v>
      </c>
    </row>
    <row r="12" spans="2:12" ht="18" customHeight="1" x14ac:dyDescent="0.25">
      <c r="B12" s="405" t="s">
        <v>4</v>
      </c>
      <c r="C12" s="411">
        <v>1975</v>
      </c>
      <c r="D12" s="412">
        <v>2400</v>
      </c>
      <c r="E12" s="413">
        <v>4250</v>
      </c>
      <c r="F12" s="413">
        <v>4850</v>
      </c>
      <c r="G12" s="411">
        <v>3375</v>
      </c>
      <c r="H12" s="412">
        <v>3600</v>
      </c>
      <c r="I12" s="413">
        <v>2025</v>
      </c>
      <c r="J12" s="413">
        <v>2250</v>
      </c>
      <c r="K12" s="411">
        <v>2750</v>
      </c>
      <c r="L12" s="413">
        <v>3350</v>
      </c>
    </row>
    <row r="13" spans="2:12" ht="18" customHeight="1" x14ac:dyDescent="0.25">
      <c r="B13" s="406" t="s">
        <v>5</v>
      </c>
      <c r="C13" s="414">
        <v>1975</v>
      </c>
      <c r="D13" s="415">
        <v>2425</v>
      </c>
      <c r="E13" s="416">
        <v>4700</v>
      </c>
      <c r="F13" s="416">
        <v>5400</v>
      </c>
      <c r="G13" s="414">
        <v>3300</v>
      </c>
      <c r="H13" s="415">
        <v>3800</v>
      </c>
      <c r="I13" s="416">
        <v>2075</v>
      </c>
      <c r="J13" s="416">
        <v>2350</v>
      </c>
      <c r="K13" s="414">
        <v>2975</v>
      </c>
      <c r="L13" s="416">
        <v>3400</v>
      </c>
    </row>
    <row r="14" spans="2:12" ht="18" customHeight="1" x14ac:dyDescent="0.25">
      <c r="B14" s="405" t="s">
        <v>6</v>
      </c>
      <c r="C14" s="411">
        <v>2000</v>
      </c>
      <c r="D14" s="412">
        <v>2500</v>
      </c>
      <c r="E14" s="413">
        <v>4900</v>
      </c>
      <c r="F14" s="413">
        <v>5600</v>
      </c>
      <c r="G14" s="411">
        <v>3600</v>
      </c>
      <c r="H14" s="412">
        <v>4000</v>
      </c>
      <c r="I14" s="413">
        <v>2250</v>
      </c>
      <c r="J14" s="413">
        <v>2450</v>
      </c>
      <c r="K14" s="411">
        <v>2700</v>
      </c>
      <c r="L14" s="413">
        <v>3125</v>
      </c>
    </row>
    <row r="15" spans="2:12" ht="18" customHeight="1" x14ac:dyDescent="0.25">
      <c r="B15" s="406" t="s">
        <v>166</v>
      </c>
      <c r="C15" s="414">
        <v>2275</v>
      </c>
      <c r="D15" s="415">
        <v>2450</v>
      </c>
      <c r="E15" s="416">
        <v>5200</v>
      </c>
      <c r="F15" s="416">
        <v>5500</v>
      </c>
      <c r="G15" s="414">
        <v>3500</v>
      </c>
      <c r="H15" s="415">
        <v>4000</v>
      </c>
      <c r="I15" s="416">
        <v>2300</v>
      </c>
      <c r="J15" s="416">
        <v>2400</v>
      </c>
      <c r="K15" s="417">
        <v>2800</v>
      </c>
      <c r="L15" s="418">
        <v>3100</v>
      </c>
    </row>
    <row r="16" spans="2:12" ht="18" customHeight="1" x14ac:dyDescent="0.25">
      <c r="B16" s="405" t="s">
        <v>167</v>
      </c>
      <c r="C16" s="411">
        <v>2350</v>
      </c>
      <c r="D16" s="412">
        <v>2650</v>
      </c>
      <c r="E16" s="413">
        <v>5000</v>
      </c>
      <c r="F16" s="413">
        <v>5300</v>
      </c>
      <c r="G16" s="411">
        <v>3100</v>
      </c>
      <c r="H16" s="412">
        <v>3400</v>
      </c>
      <c r="I16" s="413">
        <v>2325</v>
      </c>
      <c r="J16" s="413">
        <v>2400</v>
      </c>
      <c r="K16" s="419">
        <v>2725</v>
      </c>
      <c r="L16" s="420">
        <v>3150</v>
      </c>
    </row>
    <row r="17" spans="2:12" ht="18" customHeight="1" x14ac:dyDescent="0.25">
      <c r="B17" s="406" t="s">
        <v>168</v>
      </c>
      <c r="C17" s="414">
        <v>2600</v>
      </c>
      <c r="D17" s="415">
        <v>2900</v>
      </c>
      <c r="E17" s="416">
        <v>5000</v>
      </c>
      <c r="F17" s="416">
        <v>5300</v>
      </c>
      <c r="G17" s="414">
        <v>2525</v>
      </c>
      <c r="H17" s="415">
        <v>3000</v>
      </c>
      <c r="I17" s="416">
        <v>2350</v>
      </c>
      <c r="J17" s="416">
        <v>2775</v>
      </c>
      <c r="K17" s="417">
        <v>2700</v>
      </c>
      <c r="L17" s="418">
        <v>3100</v>
      </c>
    </row>
    <row r="18" spans="2:12" ht="18" customHeight="1" x14ac:dyDescent="0.25">
      <c r="B18" s="405" t="s">
        <v>169</v>
      </c>
      <c r="C18" s="411">
        <v>2700</v>
      </c>
      <c r="D18" s="412">
        <v>2925</v>
      </c>
      <c r="E18" s="413">
        <v>4650</v>
      </c>
      <c r="F18" s="413">
        <v>5200</v>
      </c>
      <c r="G18" s="411">
        <v>2050</v>
      </c>
      <c r="H18" s="412">
        <v>2850</v>
      </c>
      <c r="I18" s="413">
        <v>2675</v>
      </c>
      <c r="J18" s="413">
        <v>3400</v>
      </c>
      <c r="K18" s="419">
        <v>2850</v>
      </c>
      <c r="L18" s="420">
        <v>3275</v>
      </c>
    </row>
    <row r="19" spans="2:12" ht="18" customHeight="1" x14ac:dyDescent="0.25">
      <c r="B19" s="406" t="s">
        <v>170</v>
      </c>
      <c r="C19" s="414">
        <v>2800</v>
      </c>
      <c r="D19" s="415">
        <v>2950</v>
      </c>
      <c r="E19" s="416">
        <v>4100</v>
      </c>
      <c r="F19" s="416">
        <v>4900</v>
      </c>
      <c r="G19" s="414">
        <v>1975</v>
      </c>
      <c r="H19" s="415">
        <v>2150</v>
      </c>
      <c r="I19" s="416">
        <v>3200</v>
      </c>
      <c r="J19" s="416">
        <v>3600</v>
      </c>
      <c r="K19" s="417">
        <v>2625</v>
      </c>
      <c r="L19" s="418">
        <v>3000</v>
      </c>
    </row>
    <row r="20" spans="2:12" ht="18" customHeight="1" x14ac:dyDescent="0.25">
      <c r="B20" s="407" t="s">
        <v>171</v>
      </c>
      <c r="C20" s="421">
        <v>2900</v>
      </c>
      <c r="D20" s="422">
        <v>3150</v>
      </c>
      <c r="E20" s="423">
        <v>3600</v>
      </c>
      <c r="F20" s="423">
        <v>4000</v>
      </c>
      <c r="G20" s="421">
        <v>2150</v>
      </c>
      <c r="H20" s="422">
        <v>2350</v>
      </c>
      <c r="I20" s="423">
        <v>2850</v>
      </c>
      <c r="J20" s="424" t="s">
        <v>213</v>
      </c>
      <c r="K20" s="425">
        <v>2650</v>
      </c>
      <c r="L20" s="424">
        <v>3150</v>
      </c>
    </row>
    <row r="22" spans="2:12" ht="10.5" customHeight="1" x14ac:dyDescent="0.25">
      <c r="B22" s="187" t="s">
        <v>510</v>
      </c>
    </row>
    <row r="24" spans="2:12" x14ac:dyDescent="0.25">
      <c r="B24"/>
      <c r="C24"/>
      <c r="D24"/>
    </row>
    <row r="25" spans="2:12" x14ac:dyDescent="0.25">
      <c r="B25"/>
      <c r="C25"/>
      <c r="D25"/>
    </row>
  </sheetData>
  <mergeCells count="6">
    <mergeCell ref="K6:L6"/>
    <mergeCell ref="B6:B7"/>
    <mergeCell ref="C6:D6"/>
    <mergeCell ref="E6:F6"/>
    <mergeCell ref="G6:H6"/>
    <mergeCell ref="I6:J6"/>
  </mergeCells>
  <hyperlinks>
    <hyperlink ref="L2" location="contenido!A1" display="volver al índice"/>
  </hyperlinks>
  <pageMargins left="0.75" right="0.75" top="1" bottom="1" header="0" footer="0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N38"/>
  <sheetViews>
    <sheetView showGridLines="0" zoomScaleNormal="100" workbookViewId="0">
      <selection activeCell="G42" sqref="G42"/>
    </sheetView>
  </sheetViews>
  <sheetFormatPr baseColWidth="10" defaultColWidth="11.44140625" defaultRowHeight="13.2" x14ac:dyDescent="0.25"/>
  <cols>
    <col min="1" max="1" width="9.88671875" style="237" customWidth="1"/>
    <col min="2" max="2" width="18.33203125" style="215" customWidth="1"/>
    <col min="3" max="12" width="11.6640625" style="215" customWidth="1"/>
    <col min="13" max="16384" width="11.44140625" style="215"/>
  </cols>
  <sheetData>
    <row r="2" spans="2:14" x14ac:dyDescent="0.25">
      <c r="B2" s="196" t="s">
        <v>344</v>
      </c>
      <c r="N2" s="441" t="s">
        <v>256</v>
      </c>
    </row>
    <row r="3" spans="2:14" x14ac:dyDescent="0.25">
      <c r="B3" s="196" t="s">
        <v>345</v>
      </c>
    </row>
    <row r="4" spans="2:14" x14ac:dyDescent="0.25">
      <c r="B4"/>
      <c r="C4"/>
      <c r="D4"/>
    </row>
    <row r="38" spans="2:2" x14ac:dyDescent="0.25">
      <c r="B38" s="187" t="s">
        <v>511</v>
      </c>
    </row>
  </sheetData>
  <hyperlinks>
    <hyperlink ref="N2" location="contenido!A1" display="volver al índice"/>
  </hyperlinks>
  <pageMargins left="0.75" right="0.75" top="1" bottom="1" header="0" footer="0"/>
  <pageSetup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23"/>
  <sheetViews>
    <sheetView showGridLines="0" workbookViewId="0">
      <selection activeCell="I9" sqref="I9:J20"/>
    </sheetView>
  </sheetViews>
  <sheetFormatPr baseColWidth="10" defaultColWidth="11.44140625" defaultRowHeight="13.2" x14ac:dyDescent="0.25"/>
  <cols>
    <col min="1" max="1" width="1.6640625" style="215" customWidth="1"/>
    <col min="2" max="10" width="16.6640625" style="215" customWidth="1"/>
    <col min="11" max="16384" width="11.44140625" style="215"/>
  </cols>
  <sheetData>
    <row r="2" spans="2:10" x14ac:dyDescent="0.25">
      <c r="B2" s="196" t="s">
        <v>340</v>
      </c>
      <c r="J2" s="441" t="s">
        <v>256</v>
      </c>
    </row>
    <row r="3" spans="2:10" x14ac:dyDescent="0.25">
      <c r="B3" s="196" t="s">
        <v>346</v>
      </c>
    </row>
    <row r="4" spans="2:10" x14ac:dyDescent="0.25">
      <c r="B4" s="196" t="s">
        <v>225</v>
      </c>
    </row>
    <row r="5" spans="2:10" x14ac:dyDescent="0.25">
      <c r="B5" s="187"/>
    </row>
    <row r="6" spans="2:10" ht="24.9" customHeight="1" x14ac:dyDescent="0.25">
      <c r="B6" s="623" t="s">
        <v>7</v>
      </c>
      <c r="C6" s="626">
        <v>2007</v>
      </c>
      <c r="D6" s="626"/>
      <c r="E6" s="626">
        <v>2008</v>
      </c>
      <c r="F6" s="626"/>
      <c r="G6" s="626">
        <v>2009</v>
      </c>
      <c r="H6" s="626"/>
      <c r="I6" s="626">
        <v>2010</v>
      </c>
      <c r="J6" s="630"/>
    </row>
    <row r="7" spans="2:10" ht="24.9" customHeight="1" x14ac:dyDescent="0.25">
      <c r="B7" s="628"/>
      <c r="C7" s="233" t="s">
        <v>342</v>
      </c>
      <c r="D7" s="233" t="s">
        <v>343</v>
      </c>
      <c r="E7" s="233" t="s">
        <v>342</v>
      </c>
      <c r="F7" s="233" t="s">
        <v>343</v>
      </c>
      <c r="G7" s="233" t="s">
        <v>342</v>
      </c>
      <c r="H7" s="233" t="s">
        <v>343</v>
      </c>
      <c r="I7" s="233" t="s">
        <v>342</v>
      </c>
      <c r="J7" s="234" t="s">
        <v>343</v>
      </c>
    </row>
    <row r="8" spans="2:10" s="230" customFormat="1" ht="9.9" customHeight="1" x14ac:dyDescent="0.25">
      <c r="B8" s="236"/>
      <c r="C8" s="34"/>
      <c r="D8" s="34"/>
      <c r="E8" s="34"/>
      <c r="F8" s="34"/>
      <c r="G8" s="34"/>
      <c r="H8" s="34"/>
      <c r="I8" s="34"/>
      <c r="J8" s="34"/>
    </row>
    <row r="9" spans="2:10" ht="18" customHeight="1" x14ac:dyDescent="0.25">
      <c r="B9" s="404" t="s">
        <v>1</v>
      </c>
      <c r="C9" s="408">
        <v>2700</v>
      </c>
      <c r="D9" s="409">
        <v>3200</v>
      </c>
      <c r="E9" s="410">
        <v>4300</v>
      </c>
      <c r="F9" s="410">
        <v>5000</v>
      </c>
      <c r="G9" s="408">
        <v>1700</v>
      </c>
      <c r="H9" s="409">
        <v>2000</v>
      </c>
      <c r="I9" s="410">
        <v>3100</v>
      </c>
      <c r="J9" s="410">
        <v>3600</v>
      </c>
    </row>
    <row r="10" spans="2:10" ht="18" customHeight="1" x14ac:dyDescent="0.25">
      <c r="B10" s="405" t="s">
        <v>2</v>
      </c>
      <c r="C10" s="411">
        <v>2900</v>
      </c>
      <c r="D10" s="412">
        <v>3300</v>
      </c>
      <c r="E10" s="413">
        <v>4300</v>
      </c>
      <c r="F10" s="413">
        <v>4800</v>
      </c>
      <c r="G10" s="411">
        <v>1700</v>
      </c>
      <c r="H10" s="412">
        <v>2000</v>
      </c>
      <c r="I10" s="413">
        <v>3000</v>
      </c>
      <c r="J10" s="413">
        <v>3300</v>
      </c>
    </row>
    <row r="11" spans="2:10" ht="18" customHeight="1" x14ac:dyDescent="0.25">
      <c r="B11" s="406" t="s">
        <v>3</v>
      </c>
      <c r="C11" s="414">
        <v>2900</v>
      </c>
      <c r="D11" s="415">
        <v>3650</v>
      </c>
      <c r="E11" s="416">
        <v>4500</v>
      </c>
      <c r="F11" s="416">
        <v>5000</v>
      </c>
      <c r="G11" s="414">
        <v>1700</v>
      </c>
      <c r="H11" s="415">
        <v>2200</v>
      </c>
      <c r="I11" s="416">
        <v>3000</v>
      </c>
      <c r="J11" s="416">
        <v>3350</v>
      </c>
    </row>
    <row r="12" spans="2:10" ht="18" customHeight="1" x14ac:dyDescent="0.25">
      <c r="B12" s="405" t="s">
        <v>4</v>
      </c>
      <c r="C12" s="411">
        <v>3500</v>
      </c>
      <c r="D12" s="412">
        <v>4100</v>
      </c>
      <c r="E12" s="413">
        <v>4200</v>
      </c>
      <c r="F12" s="413">
        <v>4900</v>
      </c>
      <c r="G12" s="411">
        <v>1900</v>
      </c>
      <c r="H12" s="412">
        <v>2300</v>
      </c>
      <c r="I12" s="413">
        <v>3200</v>
      </c>
      <c r="J12" s="413">
        <v>4000</v>
      </c>
    </row>
    <row r="13" spans="2:10" ht="18" customHeight="1" x14ac:dyDescent="0.25">
      <c r="B13" s="406" t="s">
        <v>5</v>
      </c>
      <c r="C13" s="414">
        <v>3900</v>
      </c>
      <c r="D13" s="415">
        <v>4450</v>
      </c>
      <c r="E13" s="416">
        <v>4200</v>
      </c>
      <c r="F13" s="416">
        <v>4800</v>
      </c>
      <c r="G13" s="414">
        <v>2100</v>
      </c>
      <c r="H13" s="415">
        <v>2300</v>
      </c>
      <c r="I13" s="416">
        <v>3700</v>
      </c>
      <c r="J13" s="416">
        <v>4150</v>
      </c>
    </row>
    <row r="14" spans="2:10" ht="18" customHeight="1" x14ac:dyDescent="0.25">
      <c r="B14" s="405" t="s">
        <v>6</v>
      </c>
      <c r="C14" s="411">
        <v>4450</v>
      </c>
      <c r="D14" s="412">
        <v>4800</v>
      </c>
      <c r="E14" s="413">
        <v>4200</v>
      </c>
      <c r="F14" s="413">
        <v>4600</v>
      </c>
      <c r="G14" s="411">
        <v>1800</v>
      </c>
      <c r="H14" s="412">
        <v>2300</v>
      </c>
      <c r="I14" s="413">
        <v>3700</v>
      </c>
      <c r="J14" s="413">
        <v>4000</v>
      </c>
    </row>
    <row r="15" spans="2:10" ht="18" customHeight="1" x14ac:dyDescent="0.25">
      <c r="B15" s="406" t="s">
        <v>166</v>
      </c>
      <c r="C15" s="414">
        <v>4500</v>
      </c>
      <c r="D15" s="415">
        <v>4900</v>
      </c>
      <c r="E15" s="416">
        <v>4100</v>
      </c>
      <c r="F15" s="416">
        <v>4600</v>
      </c>
      <c r="G15" s="414">
        <v>1800</v>
      </c>
      <c r="H15" s="415">
        <v>2250</v>
      </c>
      <c r="I15" s="416">
        <v>3000</v>
      </c>
      <c r="J15" s="416">
        <v>3900</v>
      </c>
    </row>
    <row r="16" spans="2:10" ht="18" customHeight="1" x14ac:dyDescent="0.25">
      <c r="B16" s="405" t="s">
        <v>167</v>
      </c>
      <c r="C16" s="411">
        <v>4600</v>
      </c>
      <c r="D16" s="412">
        <v>4900</v>
      </c>
      <c r="E16" s="413">
        <v>3400</v>
      </c>
      <c r="F16" s="413">
        <v>4500</v>
      </c>
      <c r="G16" s="411">
        <v>1900</v>
      </c>
      <c r="H16" s="412">
        <v>2300</v>
      </c>
      <c r="I16" s="413">
        <v>2900</v>
      </c>
      <c r="J16" s="413">
        <v>3400</v>
      </c>
    </row>
    <row r="17" spans="2:10" ht="18" customHeight="1" x14ac:dyDescent="0.25">
      <c r="B17" s="406" t="s">
        <v>168</v>
      </c>
      <c r="C17" s="414">
        <v>4600</v>
      </c>
      <c r="D17" s="415">
        <v>4900</v>
      </c>
      <c r="E17" s="416">
        <v>2900</v>
      </c>
      <c r="F17" s="416">
        <v>3800</v>
      </c>
      <c r="G17" s="414">
        <v>2250</v>
      </c>
      <c r="H17" s="415">
        <v>3100</v>
      </c>
      <c r="I17" s="416">
        <v>3000</v>
      </c>
      <c r="J17" s="416">
        <v>3650</v>
      </c>
    </row>
    <row r="18" spans="2:10" ht="18" customHeight="1" x14ac:dyDescent="0.25">
      <c r="B18" s="405" t="s">
        <v>169</v>
      </c>
      <c r="C18" s="411">
        <v>4600</v>
      </c>
      <c r="D18" s="412">
        <v>5300</v>
      </c>
      <c r="E18" s="413">
        <v>2400</v>
      </c>
      <c r="F18" s="413">
        <v>3200</v>
      </c>
      <c r="G18" s="411">
        <v>2600</v>
      </c>
      <c r="H18" s="412">
        <v>3400</v>
      </c>
      <c r="I18" s="413">
        <v>3300</v>
      </c>
      <c r="J18" s="413">
        <v>3650</v>
      </c>
    </row>
    <row r="19" spans="2:10" ht="18" customHeight="1" x14ac:dyDescent="0.25">
      <c r="B19" s="406" t="s">
        <v>170</v>
      </c>
      <c r="C19" s="414">
        <v>4600</v>
      </c>
      <c r="D19" s="415">
        <v>5200</v>
      </c>
      <c r="E19" s="416">
        <v>2050</v>
      </c>
      <c r="F19" s="416">
        <v>2700</v>
      </c>
      <c r="G19" s="414">
        <v>3400</v>
      </c>
      <c r="H19" s="415">
        <v>3700</v>
      </c>
      <c r="I19" s="416">
        <v>3350</v>
      </c>
      <c r="J19" s="416">
        <v>3700</v>
      </c>
    </row>
    <row r="20" spans="2:10" ht="18" customHeight="1" x14ac:dyDescent="0.25">
      <c r="B20" s="407" t="s">
        <v>171</v>
      </c>
      <c r="C20" s="421">
        <v>4600</v>
      </c>
      <c r="D20" s="422">
        <v>5000</v>
      </c>
      <c r="E20" s="423">
        <v>1900</v>
      </c>
      <c r="F20" s="423">
        <v>2300</v>
      </c>
      <c r="G20" s="421">
        <v>3400</v>
      </c>
      <c r="H20" s="422">
        <v>3700</v>
      </c>
      <c r="I20" s="423">
        <v>3400</v>
      </c>
      <c r="J20" s="424">
        <v>3700</v>
      </c>
    </row>
    <row r="21" spans="2:10" x14ac:dyDescent="0.25">
      <c r="C21" s="218"/>
      <c r="D21" s="218"/>
      <c r="E21" s="218"/>
      <c r="F21" s="218"/>
      <c r="G21" s="218"/>
      <c r="H21" s="218"/>
      <c r="I21" s="218"/>
      <c r="J21" s="218"/>
    </row>
    <row r="22" spans="2:10" ht="10.5" customHeight="1" x14ac:dyDescent="0.25">
      <c r="B22" s="187" t="s">
        <v>511</v>
      </c>
      <c r="C22" s="218"/>
      <c r="D22" s="218"/>
      <c r="E22" s="218"/>
      <c r="F22" s="218"/>
      <c r="G22" s="218"/>
      <c r="H22" s="218"/>
      <c r="I22" s="218"/>
      <c r="J22" s="218"/>
    </row>
    <row r="23" spans="2:10" x14ac:dyDescent="0.25">
      <c r="B23" s="218"/>
      <c r="C23" s="218"/>
      <c r="D23" s="218"/>
      <c r="E23" s="218"/>
      <c r="F23" s="218"/>
      <c r="G23" s="218"/>
      <c r="H23" s="218"/>
      <c r="I23" s="218"/>
      <c r="J23" s="218"/>
    </row>
  </sheetData>
  <mergeCells count="5">
    <mergeCell ref="B6:B7"/>
    <mergeCell ref="C6:D6"/>
    <mergeCell ref="E6:F6"/>
    <mergeCell ref="G6:H6"/>
    <mergeCell ref="I6:J6"/>
  </mergeCells>
  <hyperlinks>
    <hyperlink ref="J2" location="contenido!A1" display="volver al índice"/>
  </hyperlinks>
  <pageMargins left="0.75" right="0.75" top="1" bottom="1" header="0" footer="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J22"/>
  <sheetViews>
    <sheetView showGridLines="0" workbookViewId="0">
      <selection activeCell="G28" sqref="G28"/>
    </sheetView>
  </sheetViews>
  <sheetFormatPr baseColWidth="10" defaultColWidth="11.44140625" defaultRowHeight="13.2" x14ac:dyDescent="0.25"/>
  <cols>
    <col min="1" max="1" width="1.6640625" style="215" customWidth="1"/>
    <col min="2" max="10" width="16.6640625" style="215" customWidth="1"/>
    <col min="11" max="16384" width="11.44140625" style="215"/>
  </cols>
  <sheetData>
    <row r="1" spans="2:10" x14ac:dyDescent="0.25">
      <c r="B1" s="218"/>
      <c r="C1" s="218"/>
      <c r="D1" s="218"/>
      <c r="E1" s="218"/>
      <c r="F1" s="218"/>
      <c r="G1" s="218"/>
      <c r="H1" s="218"/>
      <c r="I1" s="218"/>
      <c r="J1" s="218"/>
    </row>
    <row r="2" spans="2:10" x14ac:dyDescent="0.25">
      <c r="B2" s="235" t="s">
        <v>347</v>
      </c>
      <c r="C2" s="218"/>
      <c r="D2" s="218"/>
      <c r="E2" s="218"/>
      <c r="F2" s="218"/>
      <c r="G2" s="218"/>
      <c r="H2" s="218"/>
      <c r="I2" s="218"/>
      <c r="J2" s="441" t="s">
        <v>256</v>
      </c>
    </row>
    <row r="3" spans="2:10" x14ac:dyDescent="0.25">
      <c r="B3" s="235" t="s">
        <v>346</v>
      </c>
      <c r="C3" s="218"/>
      <c r="D3" s="218"/>
      <c r="E3" s="218"/>
      <c r="F3" s="218"/>
      <c r="G3" s="218"/>
      <c r="H3" s="218"/>
      <c r="I3" s="218"/>
      <c r="J3" s="218"/>
    </row>
    <row r="4" spans="2:10" x14ac:dyDescent="0.25">
      <c r="B4" s="235" t="s">
        <v>225</v>
      </c>
      <c r="C4" s="218"/>
      <c r="D4" s="218"/>
      <c r="E4" s="218"/>
      <c r="F4" s="218"/>
      <c r="G4" s="218"/>
      <c r="H4" s="218"/>
      <c r="I4" s="218"/>
      <c r="J4" s="218"/>
    </row>
    <row r="5" spans="2:10" x14ac:dyDescent="0.25">
      <c r="B5" s="218"/>
      <c r="C5" s="218"/>
      <c r="D5" s="218"/>
      <c r="E5" s="218"/>
      <c r="F5" s="218"/>
      <c r="G5" s="218"/>
      <c r="H5" s="218"/>
      <c r="I5" s="218"/>
      <c r="J5" s="218"/>
    </row>
    <row r="6" spans="2:10" ht="24.9" customHeight="1" x14ac:dyDescent="0.25">
      <c r="B6" s="623" t="s">
        <v>7</v>
      </c>
      <c r="C6" s="626">
        <v>2007</v>
      </c>
      <c r="D6" s="626"/>
      <c r="E6" s="626">
        <v>2008</v>
      </c>
      <c r="F6" s="626"/>
      <c r="G6" s="626">
        <v>2009</v>
      </c>
      <c r="H6" s="626"/>
      <c r="I6" s="626">
        <v>2010</v>
      </c>
      <c r="J6" s="630"/>
    </row>
    <row r="7" spans="2:10" ht="24.9" customHeight="1" x14ac:dyDescent="0.25">
      <c r="B7" s="628"/>
      <c r="C7" s="233" t="s">
        <v>342</v>
      </c>
      <c r="D7" s="233" t="s">
        <v>343</v>
      </c>
      <c r="E7" s="233" t="s">
        <v>342</v>
      </c>
      <c r="F7" s="233" t="s">
        <v>343</v>
      </c>
      <c r="G7" s="233" t="s">
        <v>342</v>
      </c>
      <c r="H7" s="233" t="s">
        <v>343</v>
      </c>
      <c r="I7" s="233" t="s">
        <v>342</v>
      </c>
      <c r="J7" s="234" t="s">
        <v>343</v>
      </c>
    </row>
    <row r="8" spans="2:10" s="230" customFormat="1" ht="9.9" customHeight="1" x14ac:dyDescent="0.25">
      <c r="B8" s="236"/>
      <c r="C8" s="34"/>
      <c r="D8" s="34"/>
      <c r="E8" s="34"/>
      <c r="F8" s="34"/>
      <c r="G8" s="34"/>
      <c r="H8" s="34"/>
      <c r="I8" s="34"/>
      <c r="J8" s="34"/>
    </row>
    <row r="9" spans="2:10" ht="18" customHeight="1" x14ac:dyDescent="0.25">
      <c r="B9" s="404" t="s">
        <v>1</v>
      </c>
      <c r="C9" s="408">
        <v>2700</v>
      </c>
      <c r="D9" s="409">
        <v>3250</v>
      </c>
      <c r="E9" s="410">
        <v>4000</v>
      </c>
      <c r="F9" s="410">
        <v>4600</v>
      </c>
      <c r="G9" s="408">
        <v>1600</v>
      </c>
      <c r="H9" s="409">
        <v>1950</v>
      </c>
      <c r="I9" s="410">
        <v>2800</v>
      </c>
      <c r="J9" s="410">
        <v>3400</v>
      </c>
    </row>
    <row r="10" spans="2:10" ht="18" customHeight="1" x14ac:dyDescent="0.25">
      <c r="B10" s="405" t="s">
        <v>2</v>
      </c>
      <c r="C10" s="411">
        <v>3000</v>
      </c>
      <c r="D10" s="412">
        <v>3300</v>
      </c>
      <c r="E10" s="413">
        <v>3600</v>
      </c>
      <c r="F10" s="413">
        <v>4400</v>
      </c>
      <c r="G10" s="411">
        <v>1600</v>
      </c>
      <c r="H10" s="412">
        <v>1900</v>
      </c>
      <c r="I10" s="413">
        <v>2500</v>
      </c>
      <c r="J10" s="413">
        <v>3000</v>
      </c>
    </row>
    <row r="11" spans="2:10" ht="18" customHeight="1" x14ac:dyDescent="0.25">
      <c r="B11" s="406" t="s">
        <v>3</v>
      </c>
      <c r="C11" s="414">
        <v>3000</v>
      </c>
      <c r="D11" s="415">
        <v>3800</v>
      </c>
      <c r="E11" s="416">
        <v>3200</v>
      </c>
      <c r="F11" s="416">
        <v>4400</v>
      </c>
      <c r="G11" s="414">
        <v>1600</v>
      </c>
      <c r="H11" s="415">
        <v>2050</v>
      </c>
      <c r="I11" s="416">
        <v>2500</v>
      </c>
      <c r="J11" s="416">
        <v>3150</v>
      </c>
    </row>
    <row r="12" spans="2:10" ht="18" customHeight="1" x14ac:dyDescent="0.25">
      <c r="B12" s="405" t="s">
        <v>4</v>
      </c>
      <c r="C12" s="411">
        <v>3600</v>
      </c>
      <c r="D12" s="412">
        <v>4200</v>
      </c>
      <c r="E12" s="413">
        <v>3200</v>
      </c>
      <c r="F12" s="413">
        <v>3800</v>
      </c>
      <c r="G12" s="411">
        <v>1800</v>
      </c>
      <c r="H12" s="412">
        <v>2200</v>
      </c>
      <c r="I12" s="413">
        <v>2700</v>
      </c>
      <c r="J12" s="413">
        <v>3800</v>
      </c>
    </row>
    <row r="13" spans="2:10" ht="18" customHeight="1" x14ac:dyDescent="0.25">
      <c r="B13" s="406" t="s">
        <v>5</v>
      </c>
      <c r="C13" s="414">
        <v>4000</v>
      </c>
      <c r="D13" s="415">
        <v>4900</v>
      </c>
      <c r="E13" s="416">
        <v>3200</v>
      </c>
      <c r="F13" s="416">
        <v>3700</v>
      </c>
      <c r="G13" s="414">
        <v>1900</v>
      </c>
      <c r="H13" s="415">
        <v>2100</v>
      </c>
      <c r="I13" s="416">
        <v>3000</v>
      </c>
      <c r="J13" s="416">
        <v>3800</v>
      </c>
    </row>
    <row r="14" spans="2:10" ht="18" customHeight="1" x14ac:dyDescent="0.25">
      <c r="B14" s="405" t="s">
        <v>6</v>
      </c>
      <c r="C14" s="411">
        <v>4900</v>
      </c>
      <c r="D14" s="412">
        <v>5300</v>
      </c>
      <c r="E14" s="413">
        <v>3300</v>
      </c>
      <c r="F14" s="413">
        <v>3700</v>
      </c>
      <c r="G14" s="411">
        <v>1900</v>
      </c>
      <c r="H14" s="412">
        <v>2150</v>
      </c>
      <c r="I14" s="413">
        <v>2900</v>
      </c>
      <c r="J14" s="413">
        <v>3500</v>
      </c>
    </row>
    <row r="15" spans="2:10" ht="18" customHeight="1" x14ac:dyDescent="0.25">
      <c r="B15" s="406" t="s">
        <v>166</v>
      </c>
      <c r="C15" s="414">
        <v>5000</v>
      </c>
      <c r="D15" s="415">
        <v>5300</v>
      </c>
      <c r="E15" s="416">
        <v>3400</v>
      </c>
      <c r="F15" s="416">
        <v>3800</v>
      </c>
      <c r="G15" s="414">
        <v>1850</v>
      </c>
      <c r="H15" s="415">
        <v>2150</v>
      </c>
      <c r="I15" s="416">
        <v>2950</v>
      </c>
      <c r="J15" s="416">
        <v>3300</v>
      </c>
    </row>
    <row r="16" spans="2:10" ht="18" customHeight="1" x14ac:dyDescent="0.25">
      <c r="B16" s="405" t="s">
        <v>167</v>
      </c>
      <c r="C16" s="411">
        <v>4800</v>
      </c>
      <c r="D16" s="412">
        <v>5300</v>
      </c>
      <c r="E16" s="413">
        <v>3100</v>
      </c>
      <c r="F16" s="413">
        <v>3800</v>
      </c>
      <c r="G16" s="411">
        <v>1900</v>
      </c>
      <c r="H16" s="412">
        <v>2200</v>
      </c>
      <c r="I16" s="413">
        <v>2725</v>
      </c>
      <c r="J16" s="413">
        <v>3200</v>
      </c>
    </row>
    <row r="17" spans="2:10" ht="18" customHeight="1" x14ac:dyDescent="0.25">
      <c r="B17" s="406" t="s">
        <v>168</v>
      </c>
      <c r="C17" s="414">
        <v>4700</v>
      </c>
      <c r="D17" s="415">
        <v>5200</v>
      </c>
      <c r="E17" s="416">
        <v>2600</v>
      </c>
      <c r="F17" s="416">
        <v>3500</v>
      </c>
      <c r="G17" s="414">
        <v>2150</v>
      </c>
      <c r="H17" s="415">
        <v>2800</v>
      </c>
      <c r="I17" s="416">
        <v>2850</v>
      </c>
      <c r="J17" s="416">
        <v>3350</v>
      </c>
    </row>
    <row r="18" spans="2:10" ht="18" customHeight="1" x14ac:dyDescent="0.25">
      <c r="B18" s="405" t="s">
        <v>169</v>
      </c>
      <c r="C18" s="411">
        <v>4700</v>
      </c>
      <c r="D18" s="412">
        <v>5300</v>
      </c>
      <c r="E18" s="413">
        <v>2000</v>
      </c>
      <c r="F18" s="413">
        <v>3100</v>
      </c>
      <c r="G18" s="411">
        <v>2400</v>
      </c>
      <c r="H18" s="412">
        <v>3200</v>
      </c>
      <c r="I18" s="413">
        <v>3000</v>
      </c>
      <c r="J18" s="413">
        <v>3200</v>
      </c>
    </row>
    <row r="19" spans="2:10" ht="18" customHeight="1" x14ac:dyDescent="0.25">
      <c r="B19" s="406" t="s">
        <v>170</v>
      </c>
      <c r="C19" s="414">
        <v>4650</v>
      </c>
      <c r="D19" s="415">
        <v>5200</v>
      </c>
      <c r="E19" s="416">
        <v>1900</v>
      </c>
      <c r="F19" s="416">
        <v>2300</v>
      </c>
      <c r="G19" s="414">
        <v>3100</v>
      </c>
      <c r="H19" s="415">
        <v>3600</v>
      </c>
      <c r="I19" s="416">
        <v>2900</v>
      </c>
      <c r="J19" s="416">
        <v>3200</v>
      </c>
    </row>
    <row r="20" spans="2:10" ht="18" customHeight="1" x14ac:dyDescent="0.25">
      <c r="B20" s="407" t="s">
        <v>171</v>
      </c>
      <c r="C20" s="421">
        <v>4000</v>
      </c>
      <c r="D20" s="422">
        <v>5000</v>
      </c>
      <c r="E20" s="423">
        <v>1800</v>
      </c>
      <c r="F20" s="423">
        <v>2100</v>
      </c>
      <c r="G20" s="421">
        <v>3100</v>
      </c>
      <c r="H20" s="422">
        <v>3600</v>
      </c>
      <c r="I20" s="423">
        <v>2900</v>
      </c>
      <c r="J20" s="424">
        <v>3200</v>
      </c>
    </row>
    <row r="22" spans="2:10" ht="10.5" customHeight="1" x14ac:dyDescent="0.25">
      <c r="B22" s="187" t="s">
        <v>511</v>
      </c>
    </row>
  </sheetData>
  <mergeCells count="5">
    <mergeCell ref="B6:B7"/>
    <mergeCell ref="C6:D6"/>
    <mergeCell ref="E6:F6"/>
    <mergeCell ref="G6:H6"/>
    <mergeCell ref="I6:J6"/>
  </mergeCells>
  <hyperlinks>
    <hyperlink ref="J2" location="contenido!A1" display="volver al índice"/>
  </hyperlinks>
  <pageMargins left="0.75" right="0.75" top="1" bottom="1" header="0" footer="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27"/>
  <sheetViews>
    <sheetView showGridLines="0" workbookViewId="0">
      <selection activeCell="H34" sqref="H34"/>
    </sheetView>
  </sheetViews>
  <sheetFormatPr baseColWidth="10" defaultColWidth="11.44140625" defaultRowHeight="13.8" x14ac:dyDescent="0.25"/>
  <cols>
    <col min="1" max="8" width="11.44140625" style="176"/>
    <col min="9" max="9" width="11.44140625" style="245"/>
    <col min="10" max="16384" width="11.44140625" style="176"/>
  </cols>
  <sheetData>
    <row r="5" spans="2:8" ht="15.6" x14ac:dyDescent="0.3">
      <c r="B5" s="427" t="s">
        <v>368</v>
      </c>
    </row>
    <row r="6" spans="2:8" ht="15" x14ac:dyDescent="0.25">
      <c r="B6" s="426"/>
    </row>
    <row r="7" spans="2:8" ht="15" x14ac:dyDescent="0.25">
      <c r="B7" s="426"/>
    </row>
    <row r="8" spans="2:8" ht="15" x14ac:dyDescent="0.25">
      <c r="B8" s="426" t="s">
        <v>348</v>
      </c>
      <c r="H8" s="16" t="s">
        <v>359</v>
      </c>
    </row>
    <row r="9" spans="2:8" ht="15" x14ac:dyDescent="0.25">
      <c r="B9" s="426"/>
    </row>
    <row r="10" spans="2:8" ht="15" x14ac:dyDescent="0.25">
      <c r="B10" s="426" t="s">
        <v>349</v>
      </c>
      <c r="H10" s="16" t="s">
        <v>367</v>
      </c>
    </row>
    <row r="11" spans="2:8" ht="15" x14ac:dyDescent="0.25">
      <c r="B11" s="426"/>
    </row>
    <row r="12" spans="2:8" ht="15" x14ac:dyDescent="0.25">
      <c r="B12" s="426" t="s">
        <v>350</v>
      </c>
      <c r="H12" s="16" t="s">
        <v>360</v>
      </c>
    </row>
    <row r="13" spans="2:8" ht="15" x14ac:dyDescent="0.25">
      <c r="B13" s="426"/>
    </row>
    <row r="14" spans="2:8" ht="15" x14ac:dyDescent="0.25">
      <c r="B14" s="426" t="s">
        <v>351</v>
      </c>
      <c r="H14" s="16" t="s">
        <v>361</v>
      </c>
    </row>
    <row r="15" spans="2:8" ht="15" x14ac:dyDescent="0.25">
      <c r="B15" s="426"/>
    </row>
    <row r="16" spans="2:8" ht="15" x14ac:dyDescent="0.25">
      <c r="B16" s="426" t="s">
        <v>352</v>
      </c>
      <c r="H16" s="16" t="s">
        <v>362</v>
      </c>
    </row>
    <row r="17" spans="2:8" ht="15" x14ac:dyDescent="0.25">
      <c r="B17" s="426"/>
    </row>
    <row r="18" spans="2:8" ht="15" x14ac:dyDescent="0.25">
      <c r="B18" s="426" t="s">
        <v>353</v>
      </c>
      <c r="H18" s="16" t="s">
        <v>363</v>
      </c>
    </row>
    <row r="19" spans="2:8" ht="15" x14ac:dyDescent="0.25">
      <c r="B19" s="426"/>
    </row>
    <row r="20" spans="2:8" ht="15" x14ac:dyDescent="0.25">
      <c r="B20" s="426" t="s">
        <v>354</v>
      </c>
      <c r="H20" s="16" t="s">
        <v>364</v>
      </c>
    </row>
    <row r="21" spans="2:8" ht="15" x14ac:dyDescent="0.25">
      <c r="B21" s="426"/>
    </row>
    <row r="22" spans="2:8" ht="15" x14ac:dyDescent="0.25">
      <c r="B22" s="426" t="s">
        <v>355</v>
      </c>
      <c r="H22" s="16" t="s">
        <v>365</v>
      </c>
    </row>
    <row r="23" spans="2:8" ht="15" x14ac:dyDescent="0.25">
      <c r="B23" s="426"/>
    </row>
    <row r="24" spans="2:8" ht="15" x14ac:dyDescent="0.25">
      <c r="B24" s="426" t="s">
        <v>356</v>
      </c>
      <c r="H24" s="16" t="s">
        <v>366</v>
      </c>
    </row>
    <row r="27" spans="2:8" x14ac:dyDescent="0.25">
      <c r="B27" s="441" t="s">
        <v>256</v>
      </c>
    </row>
  </sheetData>
  <hyperlinks>
    <hyperlink ref="H8" r:id="rId1"/>
    <hyperlink ref="H12" r:id="rId2"/>
    <hyperlink ref="H14" r:id="rId3"/>
    <hyperlink ref="H16" r:id="rId4"/>
    <hyperlink ref="H18" r:id="rId5"/>
    <hyperlink ref="H20" r:id="rId6"/>
    <hyperlink ref="H22" r:id="rId7"/>
    <hyperlink ref="H24" r:id="rId8"/>
    <hyperlink ref="B27" location="contenido!A1" display="volver al índice"/>
  </hyperlinks>
  <pageMargins left="0.75" right="0.75" top="1" bottom="1" header="0" footer="0"/>
  <pageSetup orientation="portrait" r:id="rId9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M49"/>
  <sheetViews>
    <sheetView showGridLines="0" topLeftCell="A13" zoomScale="120" zoomScaleNormal="120" workbookViewId="0">
      <selection activeCell="B44" sqref="B44"/>
    </sheetView>
  </sheetViews>
  <sheetFormatPr baseColWidth="10" defaultRowHeight="13.2" x14ac:dyDescent="0.25"/>
  <cols>
    <col min="1" max="1" width="2.6640625" customWidth="1"/>
  </cols>
  <sheetData>
    <row r="2" spans="2:13" ht="15.6" x14ac:dyDescent="0.25">
      <c r="B2" s="23" t="s">
        <v>377</v>
      </c>
      <c r="M2" s="441" t="s">
        <v>256</v>
      </c>
    </row>
    <row r="3" spans="2:13" x14ac:dyDescent="0.25">
      <c r="B3" s="23"/>
    </row>
    <row r="5" spans="2:13" ht="12" customHeight="1" x14ac:dyDescent="0.25"/>
    <row r="21" spans="2:3" ht="10.5" customHeight="1" x14ac:dyDescent="0.25"/>
    <row r="22" spans="2:3" ht="10.5" customHeight="1" x14ac:dyDescent="0.25"/>
    <row r="23" spans="2:3" ht="10.5" customHeight="1" x14ac:dyDescent="0.25"/>
    <row r="24" spans="2:3" ht="10.5" customHeight="1" x14ac:dyDescent="0.25"/>
    <row r="25" spans="2:3" ht="10.5" customHeight="1" x14ac:dyDescent="0.25"/>
    <row r="26" spans="2:3" ht="10.5" customHeight="1" x14ac:dyDescent="0.25"/>
    <row r="27" spans="2:3" ht="10.5" customHeight="1" x14ac:dyDescent="0.25"/>
    <row r="30" spans="2:3" ht="15.6" x14ac:dyDescent="0.3">
      <c r="B30" s="23"/>
      <c r="C30" s="5"/>
    </row>
    <row r="31" spans="2:3" x14ac:dyDescent="0.25">
      <c r="C31" s="10"/>
    </row>
    <row r="40" spans="2:2" ht="10.5" customHeight="1" x14ac:dyDescent="0.25">
      <c r="B40" s="182" t="s">
        <v>522</v>
      </c>
    </row>
    <row r="41" spans="2:2" ht="10.5" customHeight="1" x14ac:dyDescent="0.25">
      <c r="B41" s="180" t="s">
        <v>257</v>
      </c>
    </row>
    <row r="48" spans="2:2" ht="10.5" customHeight="1" x14ac:dyDescent="0.25"/>
    <row r="49" ht="10.5" customHeight="1" x14ac:dyDescent="0.25"/>
  </sheetData>
  <hyperlinks>
    <hyperlink ref="M2" location="contenido!A1" display="volver al índice"/>
  </hyperlinks>
  <pageMargins left="0.75" right="0.75" top="1" bottom="1" header="0" footer="0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P49"/>
  <sheetViews>
    <sheetView showGridLines="0" topLeftCell="A7" zoomScaleNormal="100" workbookViewId="0">
      <selection activeCell="E20" sqref="E20"/>
    </sheetView>
  </sheetViews>
  <sheetFormatPr baseColWidth="10" defaultRowHeight="13.2" x14ac:dyDescent="0.25"/>
  <cols>
    <col min="1" max="1" width="1.6640625" customWidth="1"/>
    <col min="2" max="2" width="28.6640625" customWidth="1"/>
    <col min="3" max="13" width="12.6640625" customWidth="1"/>
  </cols>
  <sheetData>
    <row r="1" spans="2:15" ht="21" customHeight="1" x14ac:dyDescent="0.3">
      <c r="F1" s="15"/>
    </row>
    <row r="2" spans="2:15" x14ac:dyDescent="0.25">
      <c r="B2" s="23" t="s">
        <v>455</v>
      </c>
      <c r="C2" s="23"/>
      <c r="D2" s="23"/>
      <c r="M2" s="441" t="s">
        <v>256</v>
      </c>
    </row>
    <row r="3" spans="2:15" x14ac:dyDescent="0.25">
      <c r="B3" s="23" t="s">
        <v>235</v>
      </c>
      <c r="C3" s="23"/>
      <c r="D3" s="23"/>
    </row>
    <row r="4" spans="2:15" x14ac:dyDescent="0.25">
      <c r="F4" s="10"/>
    </row>
    <row r="5" spans="2:15" ht="30" customHeight="1" x14ac:dyDescent="0.25">
      <c r="B5" s="443" t="s">
        <v>261</v>
      </c>
      <c r="C5" s="39">
        <v>2000</v>
      </c>
      <c r="D5" s="39">
        <v>2001</v>
      </c>
      <c r="E5" s="39">
        <v>2002</v>
      </c>
      <c r="F5" s="39">
        <v>2003</v>
      </c>
      <c r="G5" s="39">
        <v>2004</v>
      </c>
      <c r="H5" s="39">
        <v>2005</v>
      </c>
      <c r="I5" s="39">
        <v>2006</v>
      </c>
      <c r="J5" s="39">
        <v>2007</v>
      </c>
      <c r="K5" s="39">
        <v>2008</v>
      </c>
      <c r="L5" s="39">
        <v>2009</v>
      </c>
      <c r="M5" s="39" t="s">
        <v>95</v>
      </c>
    </row>
    <row r="6" spans="2:15" ht="9.9" customHeight="1" x14ac:dyDescent="0.25">
      <c r="B6" s="31"/>
      <c r="C6" s="31"/>
      <c r="D6" s="31"/>
      <c r="E6" s="40"/>
      <c r="F6" s="40"/>
      <c r="G6" s="40"/>
      <c r="H6" s="40"/>
      <c r="I6" s="40"/>
      <c r="J6" s="40"/>
      <c r="K6" s="40"/>
      <c r="L6" s="31"/>
      <c r="M6" s="52"/>
    </row>
    <row r="7" spans="2:15" ht="18" customHeight="1" x14ac:dyDescent="0.25">
      <c r="B7" s="72" t="s">
        <v>20</v>
      </c>
      <c r="C7" s="76">
        <v>390527</v>
      </c>
      <c r="D7" s="76">
        <v>415977</v>
      </c>
      <c r="E7" s="76">
        <v>415057</v>
      </c>
      <c r="F7" s="76">
        <v>394987</v>
      </c>
      <c r="G7" s="76">
        <v>402541</v>
      </c>
      <c r="H7" s="76">
        <v>391470</v>
      </c>
      <c r="I7" s="76">
        <v>383658</v>
      </c>
      <c r="J7" s="76">
        <v>375401</v>
      </c>
      <c r="K7" s="76">
        <v>369872</v>
      </c>
      <c r="L7" s="76">
        <v>367171</v>
      </c>
      <c r="M7" s="76">
        <v>369253</v>
      </c>
      <c r="O7" s="450"/>
    </row>
    <row r="8" spans="2:15" ht="18" customHeight="1" x14ac:dyDescent="0.25">
      <c r="B8" s="51" t="s">
        <v>21</v>
      </c>
      <c r="C8" s="86">
        <v>241076</v>
      </c>
      <c r="D8" s="86">
        <v>223061</v>
      </c>
      <c r="E8" s="86">
        <v>194138</v>
      </c>
      <c r="F8" s="86">
        <v>200861</v>
      </c>
      <c r="G8" s="86">
        <v>210167</v>
      </c>
      <c r="H8" s="86">
        <v>188548</v>
      </c>
      <c r="I8" s="86">
        <v>166868</v>
      </c>
      <c r="J8" s="86">
        <v>207915</v>
      </c>
      <c r="K8" s="86">
        <v>193422</v>
      </c>
      <c r="L8" s="86">
        <v>179795</v>
      </c>
      <c r="M8" s="86">
        <v>174027</v>
      </c>
      <c r="O8" s="450"/>
    </row>
    <row r="9" spans="2:15" ht="18" customHeight="1" x14ac:dyDescent="0.25">
      <c r="B9" s="73" t="s">
        <v>22</v>
      </c>
      <c r="C9" s="88">
        <v>33388</v>
      </c>
      <c r="D9" s="88">
        <v>34520</v>
      </c>
      <c r="E9" s="88">
        <v>36551</v>
      </c>
      <c r="F9" s="88">
        <v>39651</v>
      </c>
      <c r="G9" s="88">
        <v>42982</v>
      </c>
      <c r="H9" s="88">
        <v>42551</v>
      </c>
      <c r="I9" s="88">
        <v>44634</v>
      </c>
      <c r="J9" s="88">
        <v>43150</v>
      </c>
      <c r="K9" s="88">
        <v>46636</v>
      </c>
      <c r="L9" s="88">
        <v>46104</v>
      </c>
      <c r="M9" s="88">
        <v>44323</v>
      </c>
      <c r="O9" s="450"/>
    </row>
    <row r="10" spans="2:15" ht="18" customHeight="1" x14ac:dyDescent="0.25">
      <c r="B10" s="51" t="s">
        <v>23</v>
      </c>
      <c r="C10" s="86">
        <v>18846</v>
      </c>
      <c r="D10" s="86">
        <v>22968</v>
      </c>
      <c r="E10" s="86">
        <v>23450</v>
      </c>
      <c r="F10" s="86">
        <v>25884</v>
      </c>
      <c r="G10" s="86">
        <v>33270</v>
      </c>
      <c r="H10" s="86">
        <v>33711</v>
      </c>
      <c r="I10" s="86">
        <v>34241</v>
      </c>
      <c r="J10" s="86">
        <v>35517</v>
      </c>
      <c r="K10" s="86">
        <v>34984</v>
      </c>
      <c r="L10" s="86">
        <v>36271</v>
      </c>
      <c r="M10" s="86">
        <v>36146</v>
      </c>
      <c r="O10" s="450"/>
    </row>
    <row r="11" spans="2:15" ht="18" customHeight="1" x14ac:dyDescent="0.25">
      <c r="B11" s="73" t="s">
        <v>104</v>
      </c>
      <c r="C11" s="88">
        <v>863752</v>
      </c>
      <c r="D11" s="88">
        <v>951567</v>
      </c>
      <c r="E11" s="88">
        <v>959914</v>
      </c>
      <c r="F11" s="88">
        <v>1058886</v>
      </c>
      <c r="G11" s="88">
        <v>1087912</v>
      </c>
      <c r="H11" s="88">
        <v>1178805</v>
      </c>
      <c r="I11" s="88">
        <v>1247356</v>
      </c>
      <c r="J11" s="88">
        <v>1286281</v>
      </c>
      <c r="K11" s="88">
        <v>1364585</v>
      </c>
      <c r="L11" s="88">
        <v>1282618</v>
      </c>
      <c r="M11" s="88">
        <v>1243041</v>
      </c>
      <c r="O11" s="450"/>
    </row>
    <row r="12" spans="2:15" ht="18" customHeight="1" x14ac:dyDescent="0.25">
      <c r="B12" s="51" t="s">
        <v>24</v>
      </c>
      <c r="C12" s="86">
        <v>36109</v>
      </c>
      <c r="D12" s="86">
        <v>38219</v>
      </c>
      <c r="E12" s="86">
        <v>39201</v>
      </c>
      <c r="F12" s="86">
        <v>37847</v>
      </c>
      <c r="G12" s="86">
        <v>34388</v>
      </c>
      <c r="H12" s="86">
        <v>34064</v>
      </c>
      <c r="I12" s="86">
        <v>39039</v>
      </c>
      <c r="J12" s="86">
        <v>36146</v>
      </c>
      <c r="K12" s="86">
        <v>36525</v>
      </c>
      <c r="L12" s="86">
        <v>32349</v>
      </c>
      <c r="M12" s="86">
        <v>34883</v>
      </c>
      <c r="O12" s="450"/>
    </row>
    <row r="13" spans="2:15" ht="18" customHeight="1" x14ac:dyDescent="0.25">
      <c r="B13" s="73" t="s">
        <v>25</v>
      </c>
      <c r="C13" s="88">
        <v>306843</v>
      </c>
      <c r="D13" s="88">
        <v>273919</v>
      </c>
      <c r="E13" s="88">
        <v>282633</v>
      </c>
      <c r="F13" s="88">
        <v>320923</v>
      </c>
      <c r="G13" s="88">
        <v>324270</v>
      </c>
      <c r="H13" s="88">
        <v>299830</v>
      </c>
      <c r="I13" s="88">
        <v>327138</v>
      </c>
      <c r="J13" s="88">
        <v>353085</v>
      </c>
      <c r="K13" s="88">
        <v>372249</v>
      </c>
      <c r="L13" s="88">
        <v>366393</v>
      </c>
      <c r="M13" s="88">
        <v>385455</v>
      </c>
      <c r="O13" s="450"/>
    </row>
    <row r="14" spans="2:15" ht="18" customHeight="1" x14ac:dyDescent="0.25">
      <c r="B14" s="51" t="s">
        <v>26</v>
      </c>
      <c r="C14" s="86">
        <v>735251</v>
      </c>
      <c r="D14" s="86">
        <v>772361</v>
      </c>
      <c r="E14" s="86">
        <v>802394</v>
      </c>
      <c r="F14" s="86">
        <v>712828</v>
      </c>
      <c r="G14" s="86">
        <v>803728</v>
      </c>
      <c r="H14" s="86">
        <v>802116</v>
      </c>
      <c r="I14" s="86">
        <v>808641</v>
      </c>
      <c r="J14" s="86">
        <v>817919</v>
      </c>
      <c r="K14" s="86">
        <v>901830</v>
      </c>
      <c r="L14" s="86">
        <v>923053</v>
      </c>
      <c r="M14" s="86">
        <v>990955</v>
      </c>
      <c r="O14" s="450"/>
    </row>
    <row r="15" spans="2:15" ht="18" customHeight="1" x14ac:dyDescent="0.25">
      <c r="B15" s="73" t="s">
        <v>27</v>
      </c>
      <c r="C15" s="88">
        <v>19110</v>
      </c>
      <c r="D15" s="88">
        <v>15500</v>
      </c>
      <c r="E15" s="88">
        <v>19599</v>
      </c>
      <c r="F15" s="88">
        <v>12955</v>
      </c>
      <c r="G15" s="88">
        <v>13039</v>
      </c>
      <c r="H15" s="88">
        <v>12960</v>
      </c>
      <c r="I15" s="88">
        <v>13138</v>
      </c>
      <c r="J15" s="88">
        <v>10058</v>
      </c>
      <c r="K15" s="88">
        <v>12322</v>
      </c>
      <c r="L15" s="88">
        <v>13652</v>
      </c>
      <c r="M15" s="88">
        <v>13643</v>
      </c>
      <c r="O15" s="450"/>
    </row>
    <row r="16" spans="2:15" ht="18" customHeight="1" x14ac:dyDescent="0.25">
      <c r="B16" s="51" t="s">
        <v>28</v>
      </c>
      <c r="C16" s="86">
        <v>901137</v>
      </c>
      <c r="D16" s="86">
        <v>914502</v>
      </c>
      <c r="E16" s="86">
        <v>914553</v>
      </c>
      <c r="F16" s="86">
        <v>953316</v>
      </c>
      <c r="G16" s="86">
        <v>959037</v>
      </c>
      <c r="H16" s="86">
        <v>950363</v>
      </c>
      <c r="I16" s="86">
        <v>1014535</v>
      </c>
      <c r="J16" s="86">
        <v>1019227</v>
      </c>
      <c r="K16" s="86">
        <v>1037452</v>
      </c>
      <c r="L16" s="86">
        <v>959716</v>
      </c>
      <c r="M16" s="86">
        <v>999730</v>
      </c>
      <c r="O16" s="450"/>
    </row>
    <row r="17" spans="2:15" ht="18" customHeight="1" x14ac:dyDescent="0.25">
      <c r="B17" s="73" t="s">
        <v>29</v>
      </c>
      <c r="C17" s="88">
        <v>629292</v>
      </c>
      <c r="D17" s="88">
        <v>644319</v>
      </c>
      <c r="E17" s="88">
        <v>661861</v>
      </c>
      <c r="F17" s="88">
        <v>647465</v>
      </c>
      <c r="G17" s="88">
        <v>633441</v>
      </c>
      <c r="H17" s="88">
        <v>647823</v>
      </c>
      <c r="I17" s="88">
        <v>673007</v>
      </c>
      <c r="J17" s="88">
        <v>674660</v>
      </c>
      <c r="K17" s="88">
        <v>684202</v>
      </c>
      <c r="L17" s="88">
        <v>761759</v>
      </c>
      <c r="M17" s="88">
        <v>775108</v>
      </c>
      <c r="O17" s="450"/>
    </row>
    <row r="18" spans="2:15" ht="18" customHeight="1" x14ac:dyDescent="0.25">
      <c r="B18" s="51" t="s">
        <v>30</v>
      </c>
      <c r="C18" s="86">
        <v>80980</v>
      </c>
      <c r="D18" s="86">
        <v>71376</v>
      </c>
      <c r="E18" s="86">
        <v>71261</v>
      </c>
      <c r="F18" s="86">
        <v>78215</v>
      </c>
      <c r="G18" s="86">
        <v>78948</v>
      </c>
      <c r="H18" s="86">
        <v>80422</v>
      </c>
      <c r="I18" s="86">
        <v>81868</v>
      </c>
      <c r="J18" s="86">
        <v>82001</v>
      </c>
      <c r="K18" s="86">
        <v>82045</v>
      </c>
      <c r="L18" s="86">
        <v>84157</v>
      </c>
      <c r="M18" s="86">
        <v>86892</v>
      </c>
      <c r="O18" s="450"/>
    </row>
    <row r="19" spans="2:15" ht="18" customHeight="1" x14ac:dyDescent="0.25">
      <c r="B19" s="73" t="s">
        <v>31</v>
      </c>
      <c r="C19" s="88">
        <v>376837</v>
      </c>
      <c r="D19" s="88">
        <v>400253</v>
      </c>
      <c r="E19" s="88">
        <v>419996</v>
      </c>
      <c r="F19" s="88">
        <v>415024</v>
      </c>
      <c r="G19" s="88">
        <v>411105</v>
      </c>
      <c r="H19" s="88">
        <v>413567</v>
      </c>
      <c r="I19" s="88">
        <v>445465</v>
      </c>
      <c r="J19" s="88">
        <v>460773</v>
      </c>
      <c r="K19" s="88">
        <v>452977</v>
      </c>
      <c r="L19" s="88">
        <v>439361</v>
      </c>
      <c r="M19" s="88">
        <v>419273</v>
      </c>
      <c r="O19" s="450"/>
    </row>
    <row r="20" spans="2:15" ht="18" customHeight="1" x14ac:dyDescent="0.25">
      <c r="B20" s="51" t="s">
        <v>32</v>
      </c>
      <c r="C20" s="86">
        <v>1678175</v>
      </c>
      <c r="D20" s="86">
        <v>1691143</v>
      </c>
      <c r="E20" s="86">
        <v>1719155</v>
      </c>
      <c r="F20" s="86">
        <v>1712546</v>
      </c>
      <c r="G20" s="86">
        <v>1715201</v>
      </c>
      <c r="H20" s="86">
        <v>1710727</v>
      </c>
      <c r="I20" s="86">
        <v>1697486</v>
      </c>
      <c r="J20" s="86">
        <v>1793579</v>
      </c>
      <c r="K20" s="86">
        <v>1861333</v>
      </c>
      <c r="L20" s="86">
        <v>1900343</v>
      </c>
      <c r="M20" s="86">
        <v>1960999</v>
      </c>
      <c r="O20" s="450"/>
    </row>
    <row r="21" spans="2:15" ht="18" customHeight="1" x14ac:dyDescent="0.25">
      <c r="B21" s="73" t="s">
        <v>33</v>
      </c>
      <c r="C21" s="88">
        <v>468953</v>
      </c>
      <c r="D21" s="88">
        <v>480204</v>
      </c>
      <c r="E21" s="88">
        <v>484161</v>
      </c>
      <c r="F21" s="88">
        <v>489628</v>
      </c>
      <c r="G21" s="88">
        <v>480378</v>
      </c>
      <c r="H21" s="88">
        <v>471516</v>
      </c>
      <c r="I21" s="88">
        <v>476231</v>
      </c>
      <c r="J21" s="88">
        <v>478211</v>
      </c>
      <c r="K21" s="88">
        <v>464624</v>
      </c>
      <c r="L21" s="88">
        <v>464704</v>
      </c>
      <c r="M21" s="88">
        <v>472184</v>
      </c>
      <c r="O21" s="450"/>
    </row>
    <row r="22" spans="2:15" ht="18" customHeight="1" x14ac:dyDescent="0.25">
      <c r="B22" s="51" t="s">
        <v>105</v>
      </c>
      <c r="C22" s="86">
        <v>293928</v>
      </c>
      <c r="D22" s="86">
        <v>302569</v>
      </c>
      <c r="E22" s="86">
        <v>297038</v>
      </c>
      <c r="F22" s="86">
        <v>313040</v>
      </c>
      <c r="G22" s="86">
        <v>312974</v>
      </c>
      <c r="H22" s="86">
        <v>326742</v>
      </c>
      <c r="I22" s="86">
        <v>328404</v>
      </c>
      <c r="J22" s="86">
        <v>328185</v>
      </c>
      <c r="K22" s="86">
        <v>334850</v>
      </c>
      <c r="L22" s="86">
        <v>331909</v>
      </c>
      <c r="M22" s="86">
        <v>331122</v>
      </c>
      <c r="O22" s="450"/>
    </row>
    <row r="23" spans="2:15" ht="18" customHeight="1" x14ac:dyDescent="0.25">
      <c r="B23" s="73" t="s">
        <v>34</v>
      </c>
      <c r="C23" s="88">
        <v>15852</v>
      </c>
      <c r="D23" s="88">
        <v>17754</v>
      </c>
      <c r="E23" s="88">
        <v>17120</v>
      </c>
      <c r="F23" s="88">
        <v>17500</v>
      </c>
      <c r="G23" s="88">
        <v>17798</v>
      </c>
      <c r="H23" s="88">
        <v>18126</v>
      </c>
      <c r="I23" s="88">
        <v>18551</v>
      </c>
      <c r="J23" s="88">
        <v>21105</v>
      </c>
      <c r="K23" s="88">
        <v>18809</v>
      </c>
      <c r="L23" s="88">
        <v>20901</v>
      </c>
      <c r="M23" s="88">
        <v>21784</v>
      </c>
      <c r="O23" s="450"/>
    </row>
    <row r="24" spans="2:15" ht="18" customHeight="1" x14ac:dyDescent="0.25">
      <c r="B24" s="51" t="s">
        <v>35</v>
      </c>
      <c r="C24" s="86">
        <v>85882</v>
      </c>
      <c r="D24" s="86">
        <v>68503</v>
      </c>
      <c r="E24" s="86">
        <v>67207</v>
      </c>
      <c r="F24" s="86">
        <v>64175</v>
      </c>
      <c r="G24" s="86">
        <v>66452</v>
      </c>
      <c r="H24" s="86">
        <v>65531</v>
      </c>
      <c r="I24" s="86">
        <v>64506</v>
      </c>
      <c r="J24" s="86">
        <v>64536</v>
      </c>
      <c r="K24" s="86">
        <v>62019</v>
      </c>
      <c r="L24" s="86">
        <v>60130</v>
      </c>
      <c r="M24" s="86">
        <v>60742</v>
      </c>
      <c r="O24" s="450"/>
    </row>
    <row r="25" spans="2:15" ht="18" customHeight="1" x14ac:dyDescent="0.25">
      <c r="B25" s="73" t="s">
        <v>36</v>
      </c>
      <c r="C25" s="88">
        <v>37072</v>
      </c>
      <c r="D25" s="88">
        <v>37162</v>
      </c>
      <c r="E25" s="88">
        <v>41905</v>
      </c>
      <c r="F25" s="88">
        <v>40790</v>
      </c>
      <c r="G25" s="88">
        <v>41388</v>
      </c>
      <c r="H25" s="88">
        <v>38280</v>
      </c>
      <c r="I25" s="88">
        <v>39473</v>
      </c>
      <c r="J25" s="88">
        <v>41432</v>
      </c>
      <c r="K25" s="88">
        <v>39696</v>
      </c>
      <c r="L25" s="88">
        <v>40586</v>
      </c>
      <c r="M25" s="88">
        <v>40397</v>
      </c>
      <c r="O25" s="450"/>
    </row>
    <row r="26" spans="2:15" ht="18" customHeight="1" x14ac:dyDescent="0.25">
      <c r="B26" s="51" t="s">
        <v>37</v>
      </c>
      <c r="C26" s="86">
        <v>140821</v>
      </c>
      <c r="D26" s="86">
        <v>142286</v>
      </c>
      <c r="E26" s="86">
        <v>143439</v>
      </c>
      <c r="F26" s="86">
        <v>142901</v>
      </c>
      <c r="G26" s="86">
        <v>143179</v>
      </c>
      <c r="H26" s="86">
        <v>140149</v>
      </c>
      <c r="I26" s="86">
        <v>140720</v>
      </c>
      <c r="J26" s="86">
        <v>142795</v>
      </c>
      <c r="K26" s="86">
        <v>145213</v>
      </c>
      <c r="L26" s="86">
        <v>146406</v>
      </c>
      <c r="M26" s="86">
        <v>147080</v>
      </c>
      <c r="O26" s="450"/>
    </row>
    <row r="27" spans="2:15" ht="18" customHeight="1" x14ac:dyDescent="0.25">
      <c r="B27" s="73" t="s">
        <v>38</v>
      </c>
      <c r="C27" s="88">
        <v>354869</v>
      </c>
      <c r="D27" s="88">
        <v>358842</v>
      </c>
      <c r="E27" s="88">
        <v>362933</v>
      </c>
      <c r="F27" s="88">
        <v>363296</v>
      </c>
      <c r="G27" s="88">
        <v>365988</v>
      </c>
      <c r="H27" s="88">
        <v>365085</v>
      </c>
      <c r="I27" s="88">
        <v>367963</v>
      </c>
      <c r="J27" s="88">
        <v>384707</v>
      </c>
      <c r="K27" s="88">
        <v>385066</v>
      </c>
      <c r="L27" s="88">
        <v>395211</v>
      </c>
      <c r="M27" s="88">
        <v>399333</v>
      </c>
      <c r="O27" s="450"/>
    </row>
    <row r="28" spans="2:15" ht="18" customHeight="1" x14ac:dyDescent="0.25">
      <c r="B28" s="51" t="s">
        <v>39</v>
      </c>
      <c r="C28" s="86">
        <v>186683</v>
      </c>
      <c r="D28" s="86">
        <v>198979</v>
      </c>
      <c r="E28" s="86">
        <v>219637</v>
      </c>
      <c r="F28" s="86">
        <v>215823</v>
      </c>
      <c r="G28" s="86">
        <v>209328</v>
      </c>
      <c r="H28" s="86">
        <v>210942</v>
      </c>
      <c r="I28" s="86">
        <v>198488</v>
      </c>
      <c r="J28" s="86">
        <v>200835</v>
      </c>
      <c r="K28" s="86">
        <v>195791</v>
      </c>
      <c r="L28" s="86">
        <v>192435</v>
      </c>
      <c r="M28" s="86">
        <v>192422</v>
      </c>
      <c r="O28" s="450"/>
    </row>
    <row r="29" spans="2:15" ht="18" customHeight="1" x14ac:dyDescent="0.25">
      <c r="B29" s="73" t="s">
        <v>40</v>
      </c>
      <c r="C29" s="88">
        <v>1949</v>
      </c>
      <c r="D29" s="88">
        <v>5062</v>
      </c>
      <c r="E29" s="88">
        <v>3888</v>
      </c>
      <c r="F29" s="88">
        <v>4974</v>
      </c>
      <c r="G29" s="88">
        <v>4976</v>
      </c>
      <c r="H29" s="88">
        <v>5250</v>
      </c>
      <c r="I29" s="88">
        <v>5250</v>
      </c>
      <c r="J29" s="88">
        <v>5642</v>
      </c>
      <c r="K29" s="88">
        <v>5601</v>
      </c>
      <c r="L29" s="88">
        <v>5829</v>
      </c>
      <c r="M29" s="88">
        <v>5921</v>
      </c>
      <c r="O29" s="450"/>
    </row>
    <row r="30" spans="2:15" ht="18" customHeight="1" x14ac:dyDescent="0.25">
      <c r="B30" s="51" t="s">
        <v>41</v>
      </c>
      <c r="C30" s="86">
        <v>180604</v>
      </c>
      <c r="D30" s="86">
        <v>142316</v>
      </c>
      <c r="E30" s="86">
        <v>141697</v>
      </c>
      <c r="F30" s="86">
        <v>142848</v>
      </c>
      <c r="G30" s="86">
        <v>144523</v>
      </c>
      <c r="H30" s="86">
        <v>143419</v>
      </c>
      <c r="I30" s="86">
        <v>147591</v>
      </c>
      <c r="J30" s="86">
        <v>140630</v>
      </c>
      <c r="K30" s="86">
        <v>141778</v>
      </c>
      <c r="L30" s="86">
        <v>132285</v>
      </c>
      <c r="M30" s="86">
        <v>130512</v>
      </c>
      <c r="O30" s="450"/>
    </row>
    <row r="31" spans="2:15" ht="18" customHeight="1" x14ac:dyDescent="0.25">
      <c r="B31" s="73" t="s">
        <v>42</v>
      </c>
      <c r="C31" s="88">
        <v>95684</v>
      </c>
      <c r="D31" s="88">
        <v>84828</v>
      </c>
      <c r="E31" s="88">
        <v>88701</v>
      </c>
      <c r="F31" s="88">
        <v>82365</v>
      </c>
      <c r="G31" s="88">
        <v>78767</v>
      </c>
      <c r="H31" s="88">
        <v>80974</v>
      </c>
      <c r="I31" s="88">
        <v>82067</v>
      </c>
      <c r="J31" s="88">
        <v>88633</v>
      </c>
      <c r="K31" s="88">
        <v>108075</v>
      </c>
      <c r="L31" s="88">
        <v>95943</v>
      </c>
      <c r="M31" s="88">
        <v>102017</v>
      </c>
      <c r="O31" s="450"/>
    </row>
    <row r="32" spans="2:15" ht="18" customHeight="1" x14ac:dyDescent="0.25">
      <c r="B32" s="51" t="s">
        <v>43</v>
      </c>
      <c r="C32" s="86">
        <v>108100</v>
      </c>
      <c r="D32" s="86">
        <v>118355</v>
      </c>
      <c r="E32" s="86">
        <v>135753</v>
      </c>
      <c r="F32" s="86">
        <v>148090</v>
      </c>
      <c r="G32" s="86">
        <v>136331</v>
      </c>
      <c r="H32" s="86">
        <v>132606</v>
      </c>
      <c r="I32" s="86">
        <v>142052</v>
      </c>
      <c r="J32" s="86">
        <v>137780</v>
      </c>
      <c r="K32" s="86">
        <v>131937</v>
      </c>
      <c r="L32" s="86">
        <v>126496</v>
      </c>
      <c r="M32" s="86">
        <v>129271</v>
      </c>
      <c r="O32" s="450"/>
    </row>
    <row r="33" spans="2:16" ht="18" customHeight="1" x14ac:dyDescent="0.25">
      <c r="B33" s="73" t="s">
        <v>44</v>
      </c>
      <c r="C33" s="88">
        <v>85754</v>
      </c>
      <c r="D33" s="88">
        <v>89311</v>
      </c>
      <c r="E33" s="88">
        <v>88610</v>
      </c>
      <c r="F33" s="88">
        <v>96041</v>
      </c>
      <c r="G33" s="88">
        <v>99432</v>
      </c>
      <c r="H33" s="88">
        <v>107443</v>
      </c>
      <c r="I33" s="88">
        <v>115617</v>
      </c>
      <c r="J33" s="88">
        <v>110603</v>
      </c>
      <c r="K33" s="88">
        <v>110694</v>
      </c>
      <c r="L33" s="88">
        <v>111533</v>
      </c>
      <c r="M33" s="88">
        <v>111416</v>
      </c>
      <c r="O33" s="450"/>
    </row>
    <row r="34" spans="2:16" ht="18" customHeight="1" x14ac:dyDescent="0.25">
      <c r="B34" s="51" t="s">
        <v>45</v>
      </c>
      <c r="C34" s="86">
        <v>25172</v>
      </c>
      <c r="D34" s="86">
        <v>22089</v>
      </c>
      <c r="E34" s="86">
        <v>23559</v>
      </c>
      <c r="F34" s="86">
        <v>27887</v>
      </c>
      <c r="G34" s="86">
        <v>30190</v>
      </c>
      <c r="H34" s="86">
        <v>29985</v>
      </c>
      <c r="I34" s="86">
        <v>31520</v>
      </c>
      <c r="J34" s="86">
        <v>29224</v>
      </c>
      <c r="K34" s="86">
        <v>30209</v>
      </c>
      <c r="L34" s="86">
        <v>32326</v>
      </c>
      <c r="M34" s="86">
        <v>27707</v>
      </c>
      <c r="N34" s="142"/>
      <c r="O34" s="576"/>
    </row>
    <row r="35" spans="2:16" ht="18" customHeight="1" x14ac:dyDescent="0.25">
      <c r="B35" s="73" t="s">
        <v>46</v>
      </c>
      <c r="C35" s="88">
        <v>107716</v>
      </c>
      <c r="D35" s="88">
        <v>114981</v>
      </c>
      <c r="E35" s="88">
        <v>142239</v>
      </c>
      <c r="F35" s="88">
        <v>158000</v>
      </c>
      <c r="G35" s="88">
        <v>141560</v>
      </c>
      <c r="H35" s="88">
        <v>96434</v>
      </c>
      <c r="I35" s="88">
        <v>99158</v>
      </c>
      <c r="J35" s="88">
        <v>110258</v>
      </c>
      <c r="K35" s="88">
        <v>110924</v>
      </c>
      <c r="L35" s="88">
        <v>120356</v>
      </c>
      <c r="M35" s="88">
        <v>114718</v>
      </c>
      <c r="N35" s="142"/>
      <c r="O35" s="576"/>
    </row>
    <row r="36" spans="2:16" ht="18" customHeight="1" x14ac:dyDescent="0.25">
      <c r="B36" s="51" t="s">
        <v>106</v>
      </c>
      <c r="C36" s="86">
        <v>654832</v>
      </c>
      <c r="D36" s="86">
        <v>671350</v>
      </c>
      <c r="E36" s="86">
        <v>698733</v>
      </c>
      <c r="F36" s="86">
        <v>720426</v>
      </c>
      <c r="G36" s="86">
        <v>687691</v>
      </c>
      <c r="H36" s="86">
        <v>683046</v>
      </c>
      <c r="I36" s="86">
        <v>681809</v>
      </c>
      <c r="J36" s="86">
        <v>692754</v>
      </c>
      <c r="K36" s="86">
        <v>683203</v>
      </c>
      <c r="L36" s="86">
        <v>708230</v>
      </c>
      <c r="M36" s="86">
        <v>716126</v>
      </c>
      <c r="N36" s="142"/>
      <c r="O36" s="576"/>
    </row>
    <row r="37" spans="2:16" ht="18" customHeight="1" x14ac:dyDescent="0.25">
      <c r="B37" s="73" t="s">
        <v>47</v>
      </c>
      <c r="C37" s="88">
        <v>12938</v>
      </c>
      <c r="D37" s="88">
        <v>9654</v>
      </c>
      <c r="E37" s="88">
        <v>12372</v>
      </c>
      <c r="F37" s="88">
        <v>9253</v>
      </c>
      <c r="G37" s="88">
        <v>7633</v>
      </c>
      <c r="H37" s="88">
        <v>6788</v>
      </c>
      <c r="I37" s="88">
        <v>6769</v>
      </c>
      <c r="J37" s="88">
        <v>5557</v>
      </c>
      <c r="K37" s="88">
        <v>5608</v>
      </c>
      <c r="L37" s="88">
        <v>4366</v>
      </c>
      <c r="M37" s="88">
        <v>3441</v>
      </c>
      <c r="N37" s="142"/>
      <c r="O37" s="576"/>
    </row>
    <row r="38" spans="2:16" ht="18" customHeight="1" x14ac:dyDescent="0.3">
      <c r="B38" s="74" t="s">
        <v>48</v>
      </c>
      <c r="C38" s="90">
        <v>143312</v>
      </c>
      <c r="D38" s="90">
        <v>138363</v>
      </c>
      <c r="E38" s="90">
        <v>129525</v>
      </c>
      <c r="F38" s="90">
        <v>135930</v>
      </c>
      <c r="G38" s="90">
        <v>145684</v>
      </c>
      <c r="H38" s="90">
        <v>159031</v>
      </c>
      <c r="I38" s="90">
        <v>165309</v>
      </c>
      <c r="J38" s="90">
        <v>167383</v>
      </c>
      <c r="K38" s="90">
        <v>164950</v>
      </c>
      <c r="L38" s="90">
        <v>166655</v>
      </c>
      <c r="M38" s="90">
        <v>171703</v>
      </c>
      <c r="N38" s="142"/>
      <c r="O38" s="576"/>
      <c r="P38" s="5"/>
    </row>
    <row r="39" spans="2:16" ht="9.9" customHeight="1" x14ac:dyDescent="0.3">
      <c r="B39" s="71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142"/>
      <c r="O39" s="577"/>
      <c r="P39" s="5"/>
    </row>
    <row r="40" spans="2:16" ht="18" customHeight="1" x14ac:dyDescent="0.25">
      <c r="B40" s="82" t="s">
        <v>357</v>
      </c>
      <c r="C40" s="290">
        <v>9311444</v>
      </c>
      <c r="D40" s="290">
        <v>9472293</v>
      </c>
      <c r="E40" s="290">
        <v>9658282</v>
      </c>
      <c r="F40" s="290">
        <v>9784355</v>
      </c>
      <c r="G40" s="290">
        <v>9864300</v>
      </c>
      <c r="H40" s="290">
        <v>9868301</v>
      </c>
      <c r="I40" s="290">
        <v>10088551</v>
      </c>
      <c r="J40" s="290">
        <v>10345982</v>
      </c>
      <c r="K40" s="290">
        <v>10589481</v>
      </c>
      <c r="L40" s="290">
        <v>10549038</v>
      </c>
      <c r="M40" s="290">
        <v>10711625</v>
      </c>
      <c r="N40" s="142"/>
      <c r="O40" s="142"/>
    </row>
    <row r="41" spans="2:16" ht="9.9" customHeight="1" x14ac:dyDescent="0.25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41"/>
      <c r="N41" s="142"/>
      <c r="O41" s="142"/>
    </row>
    <row r="42" spans="2:16" ht="18" customHeight="1" x14ac:dyDescent="0.25">
      <c r="B42" s="161" t="s">
        <v>49</v>
      </c>
      <c r="C42" s="291">
        <v>1628268</v>
      </c>
      <c r="D42" s="291">
        <v>1722879</v>
      </c>
      <c r="E42" s="291">
        <v>1732905</v>
      </c>
      <c r="F42" s="291">
        <v>1870186</v>
      </c>
      <c r="G42" s="291">
        <v>1899394</v>
      </c>
      <c r="H42" s="291">
        <v>1995463</v>
      </c>
      <c r="I42" s="291">
        <v>2122092</v>
      </c>
      <c r="J42" s="291">
        <v>2205498</v>
      </c>
      <c r="K42" s="291">
        <v>2255272</v>
      </c>
      <c r="L42" s="291">
        <v>2090707</v>
      </c>
      <c r="M42" s="291">
        <v>2092810</v>
      </c>
      <c r="N42" s="142"/>
      <c r="O42" s="142"/>
    </row>
    <row r="43" spans="2:16" x14ac:dyDescent="0.25">
      <c r="C43" s="19"/>
      <c r="D43" s="19"/>
      <c r="E43" s="19"/>
      <c r="F43" s="19"/>
      <c r="G43" s="19"/>
      <c r="H43" s="19"/>
      <c r="I43" s="19"/>
      <c r="J43" s="19"/>
      <c r="K43" s="19"/>
      <c r="L43" s="19"/>
      <c r="N43" s="142"/>
      <c r="O43" s="142"/>
    </row>
    <row r="44" spans="2:16" ht="10.5" customHeight="1" x14ac:dyDescent="0.25">
      <c r="B44" s="181" t="s">
        <v>260</v>
      </c>
      <c r="C44" s="32"/>
      <c r="D44" s="32"/>
      <c r="N44" s="142"/>
      <c r="O44" s="142"/>
    </row>
    <row r="45" spans="2:16" ht="10.5" customHeight="1" x14ac:dyDescent="0.25">
      <c r="B45" s="181" t="s">
        <v>452</v>
      </c>
      <c r="C45" s="35"/>
      <c r="D45" s="35"/>
      <c r="N45" s="142"/>
      <c r="O45" s="142"/>
    </row>
    <row r="46" spans="2:16" ht="10.5" customHeight="1" x14ac:dyDescent="0.25">
      <c r="B46" s="182" t="s">
        <v>521</v>
      </c>
      <c r="C46" s="4"/>
      <c r="D46" s="4"/>
      <c r="N46" s="142"/>
      <c r="O46" s="142"/>
    </row>
    <row r="47" spans="2:16" ht="10.5" customHeight="1" x14ac:dyDescent="0.25">
      <c r="B47" s="180" t="s">
        <v>257</v>
      </c>
      <c r="N47" s="142"/>
      <c r="O47" s="142"/>
    </row>
    <row r="48" spans="2:16" x14ac:dyDescent="0.25">
      <c r="N48" s="142"/>
      <c r="O48" s="142"/>
    </row>
    <row r="49" spans="14:15" x14ac:dyDescent="0.25">
      <c r="N49" s="142"/>
      <c r="O49" s="142"/>
    </row>
  </sheetData>
  <phoneticPr fontId="2" type="noConversion"/>
  <hyperlinks>
    <hyperlink ref="M2" location="contenido!A1" display="volver al índice"/>
  </hyperlinks>
  <pageMargins left="0.75" right="0.75" top="1" bottom="1" header="0" footer="0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4"/>
  <sheetViews>
    <sheetView showGridLines="0" topLeftCell="A28" zoomScaleNormal="100" workbookViewId="0">
      <selection activeCell="B7" sqref="B7:B38"/>
    </sheetView>
  </sheetViews>
  <sheetFormatPr baseColWidth="10" defaultRowHeight="13.2" x14ac:dyDescent="0.25"/>
  <cols>
    <col min="1" max="1" width="1.6640625" customWidth="1"/>
    <col min="2" max="2" width="28.6640625" customWidth="1"/>
    <col min="3" max="14" width="13.6640625" customWidth="1"/>
    <col min="15" max="15" width="16.6640625" customWidth="1"/>
  </cols>
  <sheetData>
    <row r="2" spans="2:16" ht="15.6" x14ac:dyDescent="0.25">
      <c r="B2" s="23" t="s">
        <v>262</v>
      </c>
      <c r="O2" s="441" t="s">
        <v>256</v>
      </c>
    </row>
    <row r="3" spans="2:16" x14ac:dyDescent="0.25">
      <c r="B3" s="23" t="s">
        <v>235</v>
      </c>
    </row>
    <row r="4" spans="2:16" ht="12.75" customHeight="1" x14ac:dyDescent="0.25"/>
    <row r="5" spans="2:16" ht="24.9" customHeight="1" x14ac:dyDescent="0.25">
      <c r="B5" s="443" t="s">
        <v>261</v>
      </c>
      <c r="C5" s="256" t="s">
        <v>1</v>
      </c>
      <c r="D5" s="256" t="s">
        <v>2</v>
      </c>
      <c r="E5" s="256" t="s">
        <v>3</v>
      </c>
      <c r="F5" s="256" t="s">
        <v>4</v>
      </c>
      <c r="G5" s="256" t="s">
        <v>5</v>
      </c>
      <c r="H5" s="256" t="s">
        <v>6</v>
      </c>
      <c r="I5" s="256" t="s">
        <v>166</v>
      </c>
      <c r="J5" s="256" t="s">
        <v>167</v>
      </c>
      <c r="K5" s="256" t="s">
        <v>168</v>
      </c>
      <c r="L5" s="256" t="s">
        <v>169</v>
      </c>
      <c r="M5" s="256" t="s">
        <v>170</v>
      </c>
      <c r="N5" s="256" t="s">
        <v>171</v>
      </c>
      <c r="O5" s="256" t="s">
        <v>523</v>
      </c>
    </row>
    <row r="6" spans="2:16" ht="9.9" customHeight="1" x14ac:dyDescent="0.25"/>
    <row r="7" spans="2:16" ht="18" customHeight="1" x14ac:dyDescent="0.25">
      <c r="B7" s="72" t="s">
        <v>20</v>
      </c>
      <c r="C7" s="84">
        <v>30846</v>
      </c>
      <c r="D7" s="84">
        <v>28295</v>
      </c>
      <c r="E7" s="84">
        <v>31058</v>
      </c>
      <c r="F7" s="84">
        <v>30671</v>
      </c>
      <c r="G7" s="84">
        <v>31896</v>
      </c>
      <c r="H7" s="84">
        <v>31099</v>
      </c>
      <c r="I7" s="84">
        <v>31527</v>
      </c>
      <c r="J7" s="84">
        <v>31072</v>
      </c>
      <c r="K7" s="84">
        <v>29568</v>
      </c>
      <c r="L7" s="84">
        <v>31650</v>
      </c>
      <c r="M7" s="84">
        <v>30576</v>
      </c>
      <c r="N7" s="84">
        <v>30996</v>
      </c>
      <c r="O7" s="146">
        <v>369253</v>
      </c>
      <c r="P7" s="19"/>
    </row>
    <row r="8" spans="2:16" ht="18" customHeight="1" x14ac:dyDescent="0.25">
      <c r="B8" s="51" t="s">
        <v>21</v>
      </c>
      <c r="C8" s="85">
        <v>14683</v>
      </c>
      <c r="D8" s="85">
        <v>13683</v>
      </c>
      <c r="E8" s="85">
        <v>14360</v>
      </c>
      <c r="F8" s="85">
        <v>14606</v>
      </c>
      <c r="G8" s="85">
        <v>14383</v>
      </c>
      <c r="H8" s="85">
        <v>14342</v>
      </c>
      <c r="I8" s="85">
        <v>15032</v>
      </c>
      <c r="J8" s="85">
        <v>14665</v>
      </c>
      <c r="K8" s="85">
        <v>14226</v>
      </c>
      <c r="L8" s="85">
        <v>14724</v>
      </c>
      <c r="M8" s="85">
        <v>14422</v>
      </c>
      <c r="N8" s="85">
        <v>14901</v>
      </c>
      <c r="O8" s="158">
        <v>174027</v>
      </c>
      <c r="P8" s="19"/>
    </row>
    <row r="9" spans="2:16" ht="18" customHeight="1" x14ac:dyDescent="0.25">
      <c r="B9" s="73" t="s">
        <v>22</v>
      </c>
      <c r="C9" s="87">
        <v>3568</v>
      </c>
      <c r="D9" s="87">
        <v>3527</v>
      </c>
      <c r="E9" s="87">
        <v>3664</v>
      </c>
      <c r="F9" s="87">
        <v>3853</v>
      </c>
      <c r="G9" s="87">
        <v>4009</v>
      </c>
      <c r="H9" s="87">
        <v>3508</v>
      </c>
      <c r="I9" s="87">
        <v>3507</v>
      </c>
      <c r="J9" s="87">
        <v>3541</v>
      </c>
      <c r="K9" s="87">
        <v>3420</v>
      </c>
      <c r="L9" s="87">
        <v>3784</v>
      </c>
      <c r="M9" s="87">
        <v>3827</v>
      </c>
      <c r="N9" s="87">
        <v>4115</v>
      </c>
      <c r="O9" s="148">
        <v>44323</v>
      </c>
      <c r="P9" s="19"/>
    </row>
    <row r="10" spans="2:16" ht="18" customHeight="1" x14ac:dyDescent="0.25">
      <c r="B10" s="51" t="s">
        <v>23</v>
      </c>
      <c r="C10" s="85">
        <v>2917</v>
      </c>
      <c r="D10" s="85">
        <v>2624</v>
      </c>
      <c r="E10" s="85">
        <v>2975</v>
      </c>
      <c r="F10" s="85">
        <v>2635</v>
      </c>
      <c r="G10" s="85">
        <v>3045</v>
      </c>
      <c r="H10" s="85">
        <v>3029</v>
      </c>
      <c r="I10" s="85">
        <v>3254</v>
      </c>
      <c r="J10" s="85">
        <v>3576</v>
      </c>
      <c r="K10" s="85">
        <v>3199</v>
      </c>
      <c r="L10" s="85">
        <v>2977</v>
      </c>
      <c r="M10" s="85">
        <v>2959</v>
      </c>
      <c r="N10" s="85">
        <v>2927</v>
      </c>
      <c r="O10" s="158">
        <v>36146</v>
      </c>
      <c r="P10" s="19"/>
    </row>
    <row r="11" spans="2:16" ht="18" customHeight="1" x14ac:dyDescent="0.25">
      <c r="B11" s="73" t="s">
        <v>104</v>
      </c>
      <c r="C11" s="87">
        <v>99435</v>
      </c>
      <c r="D11" s="87">
        <v>100726</v>
      </c>
      <c r="E11" s="87">
        <v>101074</v>
      </c>
      <c r="F11" s="87">
        <v>101600</v>
      </c>
      <c r="G11" s="87">
        <v>102497</v>
      </c>
      <c r="H11" s="87">
        <v>110080</v>
      </c>
      <c r="I11" s="87">
        <v>105116</v>
      </c>
      <c r="J11" s="87">
        <v>104235</v>
      </c>
      <c r="K11" s="87">
        <v>103896</v>
      </c>
      <c r="L11" s="87">
        <v>102492</v>
      </c>
      <c r="M11" s="87">
        <v>115233</v>
      </c>
      <c r="N11" s="87">
        <v>108829</v>
      </c>
      <c r="O11" s="148">
        <v>1243041</v>
      </c>
      <c r="P11" s="19"/>
    </row>
    <row r="12" spans="2:16" ht="18" customHeight="1" x14ac:dyDescent="0.25">
      <c r="B12" s="51" t="s">
        <v>24</v>
      </c>
      <c r="C12" s="85">
        <v>1842</v>
      </c>
      <c r="D12" s="85">
        <v>1797</v>
      </c>
      <c r="E12" s="85">
        <v>1709</v>
      </c>
      <c r="F12" s="85">
        <v>1614</v>
      </c>
      <c r="G12" s="85">
        <v>1472</v>
      </c>
      <c r="H12" s="85">
        <v>1366</v>
      </c>
      <c r="I12" s="85">
        <v>1466</v>
      </c>
      <c r="J12" s="85">
        <v>3920</v>
      </c>
      <c r="K12" s="85">
        <v>6025</v>
      </c>
      <c r="L12" s="85">
        <v>6847</v>
      </c>
      <c r="M12" s="85">
        <v>4131</v>
      </c>
      <c r="N12" s="85">
        <v>2691</v>
      </c>
      <c r="O12" s="158">
        <v>34883</v>
      </c>
      <c r="P12" s="19"/>
    </row>
    <row r="13" spans="2:16" ht="18" customHeight="1" x14ac:dyDescent="0.25">
      <c r="B13" s="73" t="s">
        <v>25</v>
      </c>
      <c r="C13" s="87">
        <v>29122</v>
      </c>
      <c r="D13" s="87">
        <v>26690</v>
      </c>
      <c r="E13" s="87">
        <v>27376</v>
      </c>
      <c r="F13" s="87">
        <v>28221</v>
      </c>
      <c r="G13" s="87">
        <v>33620</v>
      </c>
      <c r="H13" s="87">
        <v>35880</v>
      </c>
      <c r="I13" s="87">
        <v>37313</v>
      </c>
      <c r="J13" s="87">
        <v>37585</v>
      </c>
      <c r="K13" s="87">
        <v>35871</v>
      </c>
      <c r="L13" s="87">
        <v>34089</v>
      </c>
      <c r="M13" s="87">
        <v>32260</v>
      </c>
      <c r="N13" s="87">
        <v>26708</v>
      </c>
      <c r="O13" s="148">
        <v>385455</v>
      </c>
      <c r="P13" s="19"/>
    </row>
    <row r="14" spans="2:16" ht="18" customHeight="1" x14ac:dyDescent="0.25">
      <c r="B14" s="51" t="s">
        <v>26</v>
      </c>
      <c r="C14" s="85">
        <v>72095</v>
      </c>
      <c r="D14" s="85">
        <v>75403</v>
      </c>
      <c r="E14" s="85">
        <v>79893</v>
      </c>
      <c r="F14" s="85">
        <v>79919</v>
      </c>
      <c r="G14" s="85">
        <v>83011</v>
      </c>
      <c r="H14" s="85">
        <v>83345</v>
      </c>
      <c r="I14" s="85">
        <v>84846</v>
      </c>
      <c r="J14" s="85">
        <v>86972</v>
      </c>
      <c r="K14" s="85">
        <v>87337</v>
      </c>
      <c r="L14" s="85">
        <v>83755</v>
      </c>
      <c r="M14" s="85">
        <v>86900</v>
      </c>
      <c r="N14" s="85">
        <v>87693</v>
      </c>
      <c r="O14" s="158">
        <v>990955</v>
      </c>
      <c r="P14" s="19"/>
    </row>
    <row r="15" spans="2:16" ht="18" customHeight="1" x14ac:dyDescent="0.25">
      <c r="B15" s="73" t="s">
        <v>27</v>
      </c>
      <c r="C15" s="87">
        <v>1152</v>
      </c>
      <c r="D15" s="87">
        <v>1139</v>
      </c>
      <c r="E15" s="87">
        <v>1133</v>
      </c>
      <c r="F15" s="87">
        <v>1137</v>
      </c>
      <c r="G15" s="87">
        <v>1144</v>
      </c>
      <c r="H15" s="87">
        <v>1143</v>
      </c>
      <c r="I15" s="87">
        <v>1148</v>
      </c>
      <c r="J15" s="87">
        <v>1148</v>
      </c>
      <c r="K15" s="87">
        <v>1152</v>
      </c>
      <c r="L15" s="87">
        <v>1132</v>
      </c>
      <c r="M15" s="87">
        <v>1115</v>
      </c>
      <c r="N15" s="87">
        <v>1100</v>
      </c>
      <c r="O15" s="148">
        <v>13643</v>
      </c>
      <c r="P15" s="19"/>
    </row>
    <row r="16" spans="2:16" ht="18" customHeight="1" x14ac:dyDescent="0.25">
      <c r="B16" s="51" t="s">
        <v>28</v>
      </c>
      <c r="C16" s="85">
        <v>77623</v>
      </c>
      <c r="D16" s="85">
        <v>72209</v>
      </c>
      <c r="E16" s="85">
        <v>80499</v>
      </c>
      <c r="F16" s="85">
        <v>79341</v>
      </c>
      <c r="G16" s="85">
        <v>82748</v>
      </c>
      <c r="H16" s="85">
        <v>83029</v>
      </c>
      <c r="I16" s="85">
        <v>88527</v>
      </c>
      <c r="J16" s="85">
        <v>92978</v>
      </c>
      <c r="K16" s="85">
        <v>92722</v>
      </c>
      <c r="L16" s="85">
        <v>89384</v>
      </c>
      <c r="M16" s="85">
        <v>79865</v>
      </c>
      <c r="N16" s="85">
        <v>80805</v>
      </c>
      <c r="O16" s="158">
        <v>999730</v>
      </c>
      <c r="P16" s="19"/>
    </row>
    <row r="17" spans="2:16" ht="18" customHeight="1" x14ac:dyDescent="0.25">
      <c r="B17" s="73" t="s">
        <v>29</v>
      </c>
      <c r="C17" s="87">
        <v>61209</v>
      </c>
      <c r="D17" s="87">
        <v>62770</v>
      </c>
      <c r="E17" s="87">
        <v>63225</v>
      </c>
      <c r="F17" s="87">
        <v>66021</v>
      </c>
      <c r="G17" s="87">
        <v>64969</v>
      </c>
      <c r="H17" s="87">
        <v>68155</v>
      </c>
      <c r="I17" s="87">
        <v>69268</v>
      </c>
      <c r="J17" s="87">
        <v>62671</v>
      </c>
      <c r="K17" s="87">
        <v>66370</v>
      </c>
      <c r="L17" s="87">
        <v>63108</v>
      </c>
      <c r="M17" s="87">
        <v>65912</v>
      </c>
      <c r="N17" s="87">
        <v>61430</v>
      </c>
      <c r="O17" s="148">
        <v>775108</v>
      </c>
      <c r="P17" s="19"/>
    </row>
    <row r="18" spans="2:16" ht="18" customHeight="1" x14ac:dyDescent="0.25">
      <c r="B18" s="51" t="s">
        <v>30</v>
      </c>
      <c r="C18" s="85">
        <v>5936</v>
      </c>
      <c r="D18" s="85">
        <v>5787</v>
      </c>
      <c r="E18" s="85">
        <v>5858</v>
      </c>
      <c r="F18" s="85">
        <v>6677</v>
      </c>
      <c r="G18" s="85">
        <v>5844</v>
      </c>
      <c r="H18" s="85">
        <v>6410</v>
      </c>
      <c r="I18" s="85">
        <v>7941</v>
      </c>
      <c r="J18" s="85">
        <v>8406</v>
      </c>
      <c r="K18" s="85">
        <v>9466</v>
      </c>
      <c r="L18" s="85">
        <v>9317</v>
      </c>
      <c r="M18" s="85">
        <v>7878</v>
      </c>
      <c r="N18" s="85">
        <v>7371</v>
      </c>
      <c r="O18" s="158">
        <v>86892</v>
      </c>
      <c r="P18" s="19"/>
    </row>
    <row r="19" spans="2:16" ht="18" customHeight="1" x14ac:dyDescent="0.25">
      <c r="B19" s="73" t="s">
        <v>31</v>
      </c>
      <c r="C19" s="87">
        <v>33675</v>
      </c>
      <c r="D19" s="87">
        <v>32812</v>
      </c>
      <c r="E19" s="87">
        <v>34611</v>
      </c>
      <c r="F19" s="87">
        <v>35629</v>
      </c>
      <c r="G19" s="87">
        <v>35488</v>
      </c>
      <c r="H19" s="87">
        <v>37536</v>
      </c>
      <c r="I19" s="87">
        <v>37366</v>
      </c>
      <c r="J19" s="87">
        <v>37750</v>
      </c>
      <c r="K19" s="87">
        <v>36353</v>
      </c>
      <c r="L19" s="87">
        <v>33678</v>
      </c>
      <c r="M19" s="87">
        <v>32574</v>
      </c>
      <c r="N19" s="87">
        <v>31801</v>
      </c>
      <c r="O19" s="148">
        <v>419273</v>
      </c>
      <c r="P19" s="19"/>
    </row>
    <row r="20" spans="2:16" ht="18" customHeight="1" x14ac:dyDescent="0.25">
      <c r="B20" s="51" t="s">
        <v>32</v>
      </c>
      <c r="C20" s="85">
        <v>151710</v>
      </c>
      <c r="D20" s="85">
        <v>143733</v>
      </c>
      <c r="E20" s="85">
        <v>145049</v>
      </c>
      <c r="F20" s="85">
        <v>143730</v>
      </c>
      <c r="G20" s="85">
        <v>155906</v>
      </c>
      <c r="H20" s="85">
        <v>165511</v>
      </c>
      <c r="I20" s="85">
        <v>174345</v>
      </c>
      <c r="J20" s="85">
        <v>174888</v>
      </c>
      <c r="K20" s="85">
        <v>175838</v>
      </c>
      <c r="L20" s="85">
        <v>177736</v>
      </c>
      <c r="M20" s="85">
        <v>180498</v>
      </c>
      <c r="N20" s="85">
        <v>167668</v>
      </c>
      <c r="O20" s="158">
        <v>1960999</v>
      </c>
      <c r="P20" s="19"/>
    </row>
    <row r="21" spans="2:16" ht="18" customHeight="1" x14ac:dyDescent="0.25">
      <c r="B21" s="73" t="s">
        <v>33</v>
      </c>
      <c r="C21" s="87">
        <v>32692</v>
      </c>
      <c r="D21" s="87">
        <v>29475</v>
      </c>
      <c r="E21" s="87">
        <v>33749</v>
      </c>
      <c r="F21" s="87">
        <v>38508</v>
      </c>
      <c r="G21" s="87">
        <v>36055</v>
      </c>
      <c r="H21" s="87">
        <v>39369</v>
      </c>
      <c r="I21" s="87">
        <v>42375</v>
      </c>
      <c r="J21" s="87">
        <v>47238</v>
      </c>
      <c r="K21" s="87">
        <v>48393</v>
      </c>
      <c r="L21" s="87">
        <v>46381</v>
      </c>
      <c r="M21" s="87">
        <v>41609</v>
      </c>
      <c r="N21" s="87">
        <v>36342</v>
      </c>
      <c r="O21" s="148">
        <v>472184</v>
      </c>
      <c r="P21" s="19"/>
    </row>
    <row r="22" spans="2:16" ht="18" customHeight="1" x14ac:dyDescent="0.25">
      <c r="B22" s="51" t="s">
        <v>105</v>
      </c>
      <c r="C22" s="85">
        <v>24060</v>
      </c>
      <c r="D22" s="85">
        <v>23787</v>
      </c>
      <c r="E22" s="85">
        <v>23747</v>
      </c>
      <c r="F22" s="85">
        <v>24067</v>
      </c>
      <c r="G22" s="85">
        <v>27316</v>
      </c>
      <c r="H22" s="85">
        <v>26473</v>
      </c>
      <c r="I22" s="85">
        <v>30191</v>
      </c>
      <c r="J22" s="85">
        <v>32773</v>
      </c>
      <c r="K22" s="85">
        <v>32395</v>
      </c>
      <c r="L22" s="85">
        <v>31249</v>
      </c>
      <c r="M22" s="85">
        <v>29648</v>
      </c>
      <c r="N22" s="85">
        <v>25417</v>
      </c>
      <c r="O22" s="158">
        <v>331122</v>
      </c>
      <c r="P22" s="19"/>
    </row>
    <row r="23" spans="2:16" ht="18" customHeight="1" x14ac:dyDescent="0.25">
      <c r="B23" s="73" t="s">
        <v>34</v>
      </c>
      <c r="C23" s="87">
        <v>1580</v>
      </c>
      <c r="D23" s="87">
        <v>1915</v>
      </c>
      <c r="E23" s="87">
        <v>1766</v>
      </c>
      <c r="F23" s="87">
        <v>2060</v>
      </c>
      <c r="G23" s="87">
        <v>1642</v>
      </c>
      <c r="H23" s="87">
        <v>1733</v>
      </c>
      <c r="I23" s="87">
        <v>1651</v>
      </c>
      <c r="J23" s="87">
        <v>1647</v>
      </c>
      <c r="K23" s="87">
        <v>1835</v>
      </c>
      <c r="L23" s="87">
        <v>1989</v>
      </c>
      <c r="M23" s="87">
        <v>1954</v>
      </c>
      <c r="N23" s="87">
        <v>2009</v>
      </c>
      <c r="O23" s="148">
        <v>21784</v>
      </c>
      <c r="P23" s="19"/>
    </row>
    <row r="24" spans="2:16" ht="18" customHeight="1" x14ac:dyDescent="0.25">
      <c r="B24" s="51" t="s">
        <v>35</v>
      </c>
      <c r="C24" s="85">
        <v>4324</v>
      </c>
      <c r="D24" s="85">
        <v>4329</v>
      </c>
      <c r="E24" s="85">
        <v>4204</v>
      </c>
      <c r="F24" s="85">
        <v>4145</v>
      </c>
      <c r="G24" s="85">
        <v>4160</v>
      </c>
      <c r="H24" s="85">
        <v>4549</v>
      </c>
      <c r="I24" s="85">
        <v>6584</v>
      </c>
      <c r="J24" s="85">
        <v>6817</v>
      </c>
      <c r="K24" s="85">
        <v>6400</v>
      </c>
      <c r="L24" s="85">
        <v>5657</v>
      </c>
      <c r="M24" s="85">
        <v>4900</v>
      </c>
      <c r="N24" s="85">
        <v>4674</v>
      </c>
      <c r="O24" s="158">
        <v>60742</v>
      </c>
      <c r="P24" s="19"/>
    </row>
    <row r="25" spans="2:16" ht="18" customHeight="1" x14ac:dyDescent="0.25">
      <c r="B25" s="73" t="s">
        <v>36</v>
      </c>
      <c r="C25" s="87">
        <v>2789</v>
      </c>
      <c r="D25" s="87">
        <v>3294</v>
      </c>
      <c r="E25" s="87">
        <v>3476</v>
      </c>
      <c r="F25" s="87">
        <v>3042</v>
      </c>
      <c r="G25" s="87">
        <v>2563</v>
      </c>
      <c r="H25" s="87">
        <v>4009</v>
      </c>
      <c r="I25" s="87">
        <v>3210</v>
      </c>
      <c r="J25" s="87">
        <v>3720</v>
      </c>
      <c r="K25" s="87">
        <v>3833</v>
      </c>
      <c r="L25" s="87">
        <v>3670</v>
      </c>
      <c r="M25" s="87">
        <v>3512</v>
      </c>
      <c r="N25" s="87">
        <v>3578</v>
      </c>
      <c r="O25" s="148">
        <v>40397</v>
      </c>
      <c r="P25" s="19"/>
    </row>
    <row r="26" spans="2:16" ht="18" customHeight="1" x14ac:dyDescent="0.25">
      <c r="B26" s="51" t="s">
        <v>37</v>
      </c>
      <c r="C26" s="85">
        <v>10172</v>
      </c>
      <c r="D26" s="85">
        <v>10282</v>
      </c>
      <c r="E26" s="85">
        <v>9978</v>
      </c>
      <c r="F26" s="85">
        <v>10334</v>
      </c>
      <c r="G26" s="85">
        <v>11812</v>
      </c>
      <c r="H26" s="85">
        <v>12127</v>
      </c>
      <c r="I26" s="85">
        <v>12528</v>
      </c>
      <c r="J26" s="85">
        <v>13123</v>
      </c>
      <c r="K26" s="85">
        <v>13732</v>
      </c>
      <c r="L26" s="85">
        <v>14200</v>
      </c>
      <c r="M26" s="85">
        <v>14319</v>
      </c>
      <c r="N26" s="85">
        <v>14474</v>
      </c>
      <c r="O26" s="158">
        <v>147080</v>
      </c>
      <c r="P26" s="19"/>
    </row>
    <row r="27" spans="2:16" ht="18" customHeight="1" x14ac:dyDescent="0.25">
      <c r="B27" s="73" t="s">
        <v>38</v>
      </c>
      <c r="C27" s="87">
        <v>33400</v>
      </c>
      <c r="D27" s="87">
        <v>35682</v>
      </c>
      <c r="E27" s="87">
        <v>31917</v>
      </c>
      <c r="F27" s="87">
        <v>33537</v>
      </c>
      <c r="G27" s="87">
        <v>33213</v>
      </c>
      <c r="H27" s="87">
        <v>34246</v>
      </c>
      <c r="I27" s="87">
        <v>31878</v>
      </c>
      <c r="J27" s="87">
        <v>35700</v>
      </c>
      <c r="K27" s="87">
        <v>32115</v>
      </c>
      <c r="L27" s="87">
        <v>32696</v>
      </c>
      <c r="M27" s="87">
        <v>31479</v>
      </c>
      <c r="N27" s="87">
        <v>33466</v>
      </c>
      <c r="O27" s="148">
        <v>399333</v>
      </c>
      <c r="P27" s="19"/>
    </row>
    <row r="28" spans="2:16" ht="18" customHeight="1" x14ac:dyDescent="0.25">
      <c r="B28" s="51" t="s">
        <v>39</v>
      </c>
      <c r="C28" s="85">
        <v>15330</v>
      </c>
      <c r="D28" s="85">
        <v>15097</v>
      </c>
      <c r="E28" s="85">
        <v>15276</v>
      </c>
      <c r="F28" s="85">
        <v>15955</v>
      </c>
      <c r="G28" s="85">
        <v>16740</v>
      </c>
      <c r="H28" s="85">
        <v>16784</v>
      </c>
      <c r="I28" s="85">
        <v>16513</v>
      </c>
      <c r="J28" s="85">
        <v>16692</v>
      </c>
      <c r="K28" s="85">
        <v>15705</v>
      </c>
      <c r="L28" s="85">
        <v>15813</v>
      </c>
      <c r="M28" s="85">
        <v>15788</v>
      </c>
      <c r="N28" s="85">
        <v>16730</v>
      </c>
      <c r="O28" s="158">
        <v>192422</v>
      </c>
      <c r="P28" s="19"/>
    </row>
    <row r="29" spans="2:16" ht="18" customHeight="1" x14ac:dyDescent="0.25">
      <c r="B29" s="73" t="s">
        <v>40</v>
      </c>
      <c r="C29" s="87">
        <v>393</v>
      </c>
      <c r="D29" s="87">
        <v>449</v>
      </c>
      <c r="E29" s="87">
        <v>438</v>
      </c>
      <c r="F29" s="87">
        <v>437</v>
      </c>
      <c r="G29" s="87">
        <v>447</v>
      </c>
      <c r="H29" s="87">
        <v>440</v>
      </c>
      <c r="I29" s="87">
        <v>478</v>
      </c>
      <c r="J29" s="87">
        <v>573</v>
      </c>
      <c r="K29" s="87">
        <v>579</v>
      </c>
      <c r="L29" s="87">
        <v>579</v>
      </c>
      <c r="M29" s="87">
        <v>589</v>
      </c>
      <c r="N29" s="87">
        <v>445</v>
      </c>
      <c r="O29" s="148">
        <v>5921</v>
      </c>
      <c r="P29" s="19"/>
    </row>
    <row r="30" spans="2:16" ht="18" customHeight="1" x14ac:dyDescent="0.25">
      <c r="B30" s="51" t="s">
        <v>41</v>
      </c>
      <c r="C30" s="85">
        <v>10259</v>
      </c>
      <c r="D30" s="85">
        <v>10219</v>
      </c>
      <c r="E30" s="85">
        <v>10323</v>
      </c>
      <c r="F30" s="85">
        <v>10369</v>
      </c>
      <c r="G30" s="85">
        <v>10427</v>
      </c>
      <c r="H30" s="85">
        <v>11267</v>
      </c>
      <c r="I30" s="85">
        <v>11077</v>
      </c>
      <c r="J30" s="85">
        <v>12563</v>
      </c>
      <c r="K30" s="85">
        <v>11835</v>
      </c>
      <c r="L30" s="85">
        <v>11663</v>
      </c>
      <c r="M30" s="85">
        <v>10493</v>
      </c>
      <c r="N30" s="85">
        <v>10411</v>
      </c>
      <c r="O30" s="158">
        <v>130512</v>
      </c>
      <c r="P30" s="19"/>
    </row>
    <row r="31" spans="2:16" ht="18" customHeight="1" x14ac:dyDescent="0.25">
      <c r="B31" s="73" t="s">
        <v>42</v>
      </c>
      <c r="C31" s="87">
        <v>8627</v>
      </c>
      <c r="D31" s="87">
        <v>8456</v>
      </c>
      <c r="E31" s="87">
        <v>8624</v>
      </c>
      <c r="F31" s="87">
        <v>8566</v>
      </c>
      <c r="G31" s="87">
        <v>8681</v>
      </c>
      <c r="H31" s="87">
        <v>8650</v>
      </c>
      <c r="I31" s="87">
        <v>8732</v>
      </c>
      <c r="J31" s="87">
        <v>8825</v>
      </c>
      <c r="K31" s="87">
        <v>8112</v>
      </c>
      <c r="L31" s="87">
        <v>8120</v>
      </c>
      <c r="M31" s="87">
        <v>8367</v>
      </c>
      <c r="N31" s="87">
        <v>8256</v>
      </c>
      <c r="O31" s="148">
        <v>102017</v>
      </c>
      <c r="P31" s="19"/>
    </row>
    <row r="32" spans="2:16" ht="18" customHeight="1" x14ac:dyDescent="0.25">
      <c r="B32" s="51" t="s">
        <v>43</v>
      </c>
      <c r="C32" s="85">
        <v>13375</v>
      </c>
      <c r="D32" s="85">
        <v>11975</v>
      </c>
      <c r="E32" s="85">
        <v>12233</v>
      </c>
      <c r="F32" s="85">
        <v>12422</v>
      </c>
      <c r="G32" s="85">
        <v>10626</v>
      </c>
      <c r="H32" s="85">
        <v>9928</v>
      </c>
      <c r="I32" s="85">
        <v>9603</v>
      </c>
      <c r="J32" s="85">
        <v>9071</v>
      </c>
      <c r="K32" s="85">
        <v>8708</v>
      </c>
      <c r="L32" s="85">
        <v>9783</v>
      </c>
      <c r="M32" s="85">
        <v>10586</v>
      </c>
      <c r="N32" s="85">
        <v>10960</v>
      </c>
      <c r="O32" s="158">
        <v>129271</v>
      </c>
      <c r="P32" s="19"/>
    </row>
    <row r="33" spans="2:16" ht="18" customHeight="1" x14ac:dyDescent="0.25">
      <c r="B33" s="73" t="s">
        <v>44</v>
      </c>
      <c r="C33" s="87">
        <v>6509</v>
      </c>
      <c r="D33" s="87">
        <v>6407</v>
      </c>
      <c r="E33" s="87">
        <v>8046</v>
      </c>
      <c r="F33" s="87">
        <v>9347</v>
      </c>
      <c r="G33" s="87">
        <v>12130</v>
      </c>
      <c r="H33" s="87">
        <v>12990</v>
      </c>
      <c r="I33" s="87">
        <v>14283</v>
      </c>
      <c r="J33" s="87">
        <v>13408</v>
      </c>
      <c r="K33" s="87">
        <v>10406</v>
      </c>
      <c r="L33" s="87">
        <v>6742</v>
      </c>
      <c r="M33" s="87">
        <v>5720</v>
      </c>
      <c r="N33" s="87">
        <v>5333</v>
      </c>
      <c r="O33" s="148">
        <v>111416</v>
      </c>
      <c r="P33" s="19"/>
    </row>
    <row r="34" spans="2:16" ht="18" customHeight="1" x14ac:dyDescent="0.25">
      <c r="B34" s="51" t="s">
        <v>45</v>
      </c>
      <c r="C34" s="85">
        <v>2311</v>
      </c>
      <c r="D34" s="85">
        <v>2089</v>
      </c>
      <c r="E34" s="85">
        <v>1794</v>
      </c>
      <c r="F34" s="85">
        <v>2215</v>
      </c>
      <c r="G34" s="85">
        <v>2372</v>
      </c>
      <c r="H34" s="85">
        <v>2521</v>
      </c>
      <c r="I34" s="85">
        <v>2581</v>
      </c>
      <c r="J34" s="85">
        <v>2769</v>
      </c>
      <c r="K34" s="85">
        <v>2396</v>
      </c>
      <c r="L34" s="85">
        <v>2151</v>
      </c>
      <c r="M34" s="85">
        <v>2302</v>
      </c>
      <c r="N34" s="85">
        <v>2206</v>
      </c>
      <c r="O34" s="158">
        <v>27707</v>
      </c>
      <c r="P34" s="19"/>
    </row>
    <row r="35" spans="2:16" ht="18" customHeight="1" x14ac:dyDescent="0.25">
      <c r="B35" s="73" t="s">
        <v>46</v>
      </c>
      <c r="C35" s="87">
        <v>9383</v>
      </c>
      <c r="D35" s="87">
        <v>8871</v>
      </c>
      <c r="E35" s="87">
        <v>9464</v>
      </c>
      <c r="F35" s="87">
        <v>8908</v>
      </c>
      <c r="G35" s="87">
        <v>9981</v>
      </c>
      <c r="H35" s="87">
        <v>9475</v>
      </c>
      <c r="I35" s="87">
        <v>9479</v>
      </c>
      <c r="J35" s="87">
        <v>10467</v>
      </c>
      <c r="K35" s="87">
        <v>9974</v>
      </c>
      <c r="L35" s="87">
        <v>9892</v>
      </c>
      <c r="M35" s="87">
        <v>9883</v>
      </c>
      <c r="N35" s="87">
        <v>8941</v>
      </c>
      <c r="O35" s="148">
        <v>114718</v>
      </c>
      <c r="P35" s="19"/>
    </row>
    <row r="36" spans="2:16" ht="18" customHeight="1" x14ac:dyDescent="0.25">
      <c r="B36" s="51" t="s">
        <v>106</v>
      </c>
      <c r="C36" s="85">
        <v>54657</v>
      </c>
      <c r="D36" s="85">
        <v>53709</v>
      </c>
      <c r="E36" s="85">
        <v>58276</v>
      </c>
      <c r="F36" s="85">
        <v>54498</v>
      </c>
      <c r="G36" s="85">
        <v>58017</v>
      </c>
      <c r="H36" s="85">
        <v>55923</v>
      </c>
      <c r="I36" s="85">
        <v>72828</v>
      </c>
      <c r="J36" s="85">
        <v>72849</v>
      </c>
      <c r="K36" s="85">
        <v>61572</v>
      </c>
      <c r="L36" s="85">
        <v>59966</v>
      </c>
      <c r="M36" s="85">
        <v>58130</v>
      </c>
      <c r="N36" s="85">
        <v>55701</v>
      </c>
      <c r="O36" s="158">
        <v>716126</v>
      </c>
      <c r="P36" s="19"/>
    </row>
    <row r="37" spans="2:16" ht="18" customHeight="1" x14ac:dyDescent="0.25">
      <c r="B37" s="73" t="s">
        <v>47</v>
      </c>
      <c r="C37" s="87">
        <v>376</v>
      </c>
      <c r="D37" s="87">
        <v>272</v>
      </c>
      <c r="E37" s="87">
        <v>284</v>
      </c>
      <c r="F37" s="87">
        <v>262</v>
      </c>
      <c r="G37" s="87">
        <v>289</v>
      </c>
      <c r="H37" s="87">
        <v>260</v>
      </c>
      <c r="I37" s="87">
        <v>297</v>
      </c>
      <c r="J37" s="87">
        <v>293</v>
      </c>
      <c r="K37" s="87">
        <v>296</v>
      </c>
      <c r="L37" s="87">
        <v>280</v>
      </c>
      <c r="M37" s="87">
        <v>269</v>
      </c>
      <c r="N37" s="87">
        <v>262</v>
      </c>
      <c r="O37" s="148">
        <v>3441</v>
      </c>
      <c r="P37" s="19"/>
    </row>
    <row r="38" spans="2:16" ht="18" customHeight="1" x14ac:dyDescent="0.25">
      <c r="B38" s="74" t="s">
        <v>48</v>
      </c>
      <c r="C38" s="89">
        <v>15424</v>
      </c>
      <c r="D38" s="89">
        <v>13864</v>
      </c>
      <c r="E38" s="89">
        <v>14780</v>
      </c>
      <c r="F38" s="89">
        <v>12387</v>
      </c>
      <c r="G38" s="89">
        <v>13209</v>
      </c>
      <c r="H38" s="89">
        <v>12491</v>
      </c>
      <c r="I38" s="89">
        <v>12515</v>
      </c>
      <c r="J38" s="89">
        <v>13914</v>
      </c>
      <c r="K38" s="89">
        <v>14906</v>
      </c>
      <c r="L38" s="89">
        <v>15696</v>
      </c>
      <c r="M38" s="89">
        <v>15654</v>
      </c>
      <c r="N38" s="89">
        <v>16256</v>
      </c>
      <c r="O38" s="287">
        <v>171703</v>
      </c>
      <c r="P38" s="19"/>
    </row>
    <row r="39" spans="2:16" ht="9.9" customHeight="1" x14ac:dyDescent="0.25">
      <c r="B39" s="8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</row>
    <row r="40" spans="2:16" ht="20.100000000000001" customHeight="1" x14ac:dyDescent="0.25">
      <c r="B40" s="80" t="s">
        <v>357</v>
      </c>
      <c r="C40" s="290">
        <v>831474</v>
      </c>
      <c r="D40" s="290">
        <v>811366</v>
      </c>
      <c r="E40" s="290">
        <v>840860</v>
      </c>
      <c r="F40" s="290">
        <v>846718</v>
      </c>
      <c r="G40" s="290">
        <v>879711</v>
      </c>
      <c r="H40" s="290">
        <v>907668</v>
      </c>
      <c r="I40" s="290">
        <v>947459</v>
      </c>
      <c r="J40" s="290">
        <v>965849</v>
      </c>
      <c r="K40" s="290">
        <v>948635</v>
      </c>
      <c r="L40" s="290">
        <v>931200</v>
      </c>
      <c r="M40" s="290">
        <v>923352</v>
      </c>
      <c r="N40" s="290">
        <v>884494</v>
      </c>
      <c r="O40" s="289">
        <v>10711625</v>
      </c>
    </row>
    <row r="41" spans="2:16" ht="9.9" customHeight="1" x14ac:dyDescent="0.25">
      <c r="O41" s="288"/>
    </row>
    <row r="42" spans="2:16" ht="18" customHeight="1" x14ac:dyDescent="0.25">
      <c r="B42" s="164" t="s">
        <v>49</v>
      </c>
      <c r="C42" s="84">
        <v>167530</v>
      </c>
      <c r="D42" s="84">
        <v>162791</v>
      </c>
      <c r="E42" s="84">
        <v>171150</v>
      </c>
      <c r="F42" s="84">
        <v>170110</v>
      </c>
      <c r="G42" s="84">
        <v>174125</v>
      </c>
      <c r="H42" s="84">
        <v>182273</v>
      </c>
      <c r="I42" s="84">
        <v>179425</v>
      </c>
      <c r="J42" s="84">
        <v>178992</v>
      </c>
      <c r="K42" s="84">
        <v>177541</v>
      </c>
      <c r="L42" s="84">
        <v>176870</v>
      </c>
      <c r="M42" s="84">
        <v>184550</v>
      </c>
      <c r="N42" s="84">
        <v>179626</v>
      </c>
      <c r="O42" s="146">
        <v>2092810</v>
      </c>
      <c r="P42" s="19"/>
    </row>
    <row r="43" spans="2:16" ht="18" customHeight="1" x14ac:dyDescent="0.25">
      <c r="B43" s="165" t="s">
        <v>50</v>
      </c>
      <c r="C43" s="85">
        <v>95736</v>
      </c>
      <c r="D43" s="85">
        <v>97061</v>
      </c>
      <c r="E43" s="85">
        <v>97369</v>
      </c>
      <c r="F43" s="85">
        <v>97702</v>
      </c>
      <c r="G43" s="85">
        <v>98487</v>
      </c>
      <c r="H43" s="85">
        <v>106096</v>
      </c>
      <c r="I43" s="85">
        <v>101294</v>
      </c>
      <c r="J43" s="85">
        <v>100085</v>
      </c>
      <c r="K43" s="85">
        <v>99932</v>
      </c>
      <c r="L43" s="85">
        <v>98580</v>
      </c>
      <c r="M43" s="85">
        <v>111318</v>
      </c>
      <c r="N43" s="85">
        <v>104896</v>
      </c>
      <c r="O43" s="158">
        <v>1196383</v>
      </c>
      <c r="P43" s="19"/>
    </row>
    <row r="44" spans="2:16" ht="18" customHeight="1" x14ac:dyDescent="0.25">
      <c r="B44" s="166" t="s">
        <v>51</v>
      </c>
      <c r="C44" s="87">
        <v>71794</v>
      </c>
      <c r="D44" s="87">
        <v>65730</v>
      </c>
      <c r="E44" s="87">
        <v>73781</v>
      </c>
      <c r="F44" s="87">
        <v>72408</v>
      </c>
      <c r="G44" s="87">
        <v>75638</v>
      </c>
      <c r="H44" s="87">
        <v>76177</v>
      </c>
      <c r="I44" s="87">
        <v>78131</v>
      </c>
      <c r="J44" s="87">
        <v>78907</v>
      </c>
      <c r="K44" s="87">
        <v>77609</v>
      </c>
      <c r="L44" s="87">
        <v>78290</v>
      </c>
      <c r="M44" s="87">
        <v>73232</v>
      </c>
      <c r="N44" s="87">
        <v>74730</v>
      </c>
      <c r="O44" s="148">
        <v>896427</v>
      </c>
      <c r="P44" s="19"/>
    </row>
    <row r="45" spans="2:16" ht="18" customHeight="1" x14ac:dyDescent="0.25">
      <c r="B45" s="165" t="s">
        <v>52</v>
      </c>
      <c r="C45" s="85">
        <v>3699</v>
      </c>
      <c r="D45" s="85">
        <v>3665</v>
      </c>
      <c r="E45" s="85">
        <v>3705</v>
      </c>
      <c r="F45" s="85">
        <v>3898</v>
      </c>
      <c r="G45" s="85">
        <v>4010</v>
      </c>
      <c r="H45" s="85">
        <v>3984</v>
      </c>
      <c r="I45" s="85">
        <v>3823</v>
      </c>
      <c r="J45" s="85">
        <v>4150</v>
      </c>
      <c r="K45" s="85">
        <v>3964</v>
      </c>
      <c r="L45" s="85">
        <v>3912</v>
      </c>
      <c r="M45" s="85">
        <v>3914</v>
      </c>
      <c r="N45" s="85">
        <v>3933</v>
      </c>
      <c r="O45" s="158">
        <v>46657</v>
      </c>
      <c r="P45" s="19"/>
    </row>
    <row r="46" spans="2:16" ht="18" customHeight="1" x14ac:dyDescent="0.25">
      <c r="B46" s="167" t="s">
        <v>53</v>
      </c>
      <c r="C46" s="163">
        <v>5829</v>
      </c>
      <c r="D46" s="163">
        <v>6479</v>
      </c>
      <c r="E46" s="163">
        <v>6718</v>
      </c>
      <c r="F46" s="163">
        <v>6933</v>
      </c>
      <c r="G46" s="163">
        <v>7111</v>
      </c>
      <c r="H46" s="163">
        <v>6852</v>
      </c>
      <c r="I46" s="163">
        <v>10395</v>
      </c>
      <c r="J46" s="163">
        <v>14071</v>
      </c>
      <c r="K46" s="163">
        <v>15113</v>
      </c>
      <c r="L46" s="163">
        <v>11093</v>
      </c>
      <c r="M46" s="163">
        <v>6634</v>
      </c>
      <c r="N46" s="163">
        <v>6075</v>
      </c>
      <c r="O46" s="149">
        <v>103303</v>
      </c>
      <c r="P46" s="19"/>
    </row>
    <row r="47" spans="2:16" x14ac:dyDescent="0.25"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2:16" ht="10.5" customHeight="1" x14ac:dyDescent="0.25">
      <c r="B48" s="181" t="s">
        <v>260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</row>
    <row r="49" spans="2:5" ht="10.5" customHeight="1" x14ac:dyDescent="0.25">
      <c r="B49" s="181" t="s">
        <v>452</v>
      </c>
    </row>
    <row r="50" spans="2:5" ht="10.5" customHeight="1" x14ac:dyDescent="0.25">
      <c r="B50" s="182" t="s">
        <v>521</v>
      </c>
    </row>
    <row r="51" spans="2:5" x14ac:dyDescent="0.25">
      <c r="B51" s="180" t="s">
        <v>257</v>
      </c>
    </row>
    <row r="54" spans="2:5" ht="15.6" x14ac:dyDescent="0.3">
      <c r="E54" s="7"/>
    </row>
  </sheetData>
  <phoneticPr fontId="2" type="noConversion"/>
  <hyperlinks>
    <hyperlink ref="O2" location="contenido!A1" display="volver al índice"/>
  </hyperlinks>
  <pageMargins left="0.75" right="0.75" top="1" bottom="1" header="0" footer="0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66</vt:i4>
      </vt:variant>
      <vt:variant>
        <vt:lpstr>Rangos con nombre</vt:lpstr>
      </vt:variant>
      <vt:variant>
        <vt:i4>8</vt:i4>
      </vt:variant>
    </vt:vector>
  </HeadingPairs>
  <TitlesOfParts>
    <vt:vector size="74" baseType="lpstr">
      <vt:lpstr>portada</vt:lpstr>
      <vt:lpstr>contenido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Fuentes</vt:lpstr>
      <vt:lpstr>'10'!_ftn1</vt:lpstr>
      <vt:lpstr>'10'!Área_de_impresión</vt:lpstr>
      <vt:lpstr>'11'!Área_de_impresión</vt:lpstr>
      <vt:lpstr>'13'!Área_de_impresión</vt:lpstr>
      <vt:lpstr>'14'!Área_de_impresión</vt:lpstr>
      <vt:lpstr>contenido!Área_de_impresión</vt:lpstr>
      <vt:lpstr>'12'!OLE_LINK14</vt:lpstr>
      <vt:lpstr>'56'!OLE_LINK32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Hernandez Gonzalez</dc:creator>
  <cp:lastModifiedBy>Análisis Estratégico 03</cp:lastModifiedBy>
  <cp:lastPrinted>2011-03-09T16:24:48Z</cp:lastPrinted>
  <dcterms:created xsi:type="dcterms:W3CDTF">2010-09-30T18:13:21Z</dcterms:created>
  <dcterms:modified xsi:type="dcterms:W3CDTF">2018-09-05T15:37:37Z</dcterms:modified>
</cp:coreProperties>
</file>